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Body Armor\STC for Body Armor (NASPO)\Particpating Addendum\Safari Land\"/>
    </mc:Choice>
  </mc:AlternateContent>
  <xr:revisionPtr revIDLastSave="0" documentId="8_{7FCC3CDE-B05D-45DE-A1F2-C54DA0AA067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Awarded Category" sheetId="1" r:id="rId1"/>
    <sheet name="Market Basket" sheetId="2" r:id="rId2"/>
    <sheet name="Non-Market Bask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2" l="1"/>
  <c r="J99" i="2"/>
  <c r="J100" i="2"/>
  <c r="J101" i="2"/>
  <c r="J102" i="2"/>
  <c r="J103" i="2"/>
  <c r="J104" i="2"/>
  <c r="J97" i="2"/>
  <c r="J206" i="2" l="1"/>
  <c r="K206" i="2" s="1"/>
  <c r="J205" i="2"/>
  <c r="K205" i="2" s="1"/>
  <c r="J204" i="2"/>
  <c r="K204" i="2" s="1"/>
  <c r="J203" i="2"/>
  <c r="K203" i="2" s="1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K194" i="2" s="1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K187" i="2" s="1"/>
  <c r="J186" i="2"/>
  <c r="K186" i="2" s="1"/>
  <c r="J185" i="2"/>
  <c r="K185" i="2" s="1"/>
  <c r="J184" i="2"/>
  <c r="K184" i="2" s="1"/>
  <c r="J183" i="2"/>
  <c r="K183" i="2" s="1"/>
  <c r="J182" i="2"/>
  <c r="K182" i="2" s="1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75" i="2"/>
  <c r="K175" i="2" s="1"/>
  <c r="J174" i="2"/>
  <c r="K174" i="2" s="1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82" i="2" l="1"/>
  <c r="J83" i="2" l="1"/>
  <c r="J84" i="2"/>
  <c r="J85" i="2"/>
  <c r="J86" i="2"/>
  <c r="J87" i="2"/>
  <c r="J88" i="2"/>
  <c r="J81" i="2"/>
  <c r="J213" i="2" l="1"/>
  <c r="J212" i="2"/>
  <c r="J211" i="2"/>
  <c r="J210" i="2"/>
  <c r="J209" i="2"/>
  <c r="J208" i="2"/>
  <c r="K20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K116" i="2"/>
  <c r="K115" i="2"/>
  <c r="K114" i="2"/>
  <c r="K113" i="2"/>
  <c r="J112" i="2"/>
  <c r="J111" i="2"/>
  <c r="J110" i="2"/>
  <c r="J109" i="2"/>
  <c r="J108" i="2"/>
  <c r="J107" i="2"/>
  <c r="J106" i="2"/>
  <c r="J105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J80" i="2"/>
  <c r="J79" i="2"/>
  <c r="J78" i="2"/>
  <c r="J77" i="2"/>
  <c r="K76" i="2"/>
  <c r="K75" i="2"/>
  <c r="K71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K120" i="2" l="1"/>
  <c r="K122" i="2"/>
  <c r="K80" i="2"/>
  <c r="K118" i="2"/>
  <c r="K121" i="2"/>
  <c r="K77" i="2"/>
  <c r="K123" i="2"/>
  <c r="K126" i="2"/>
  <c r="K127" i="2"/>
  <c r="K78" i="2"/>
  <c r="K124" i="2"/>
  <c r="K119" i="2"/>
  <c r="K128" i="2"/>
  <c r="K79" i="2"/>
  <c r="K117" i="2"/>
  <c r="K125" i="2"/>
  <c r="K57" i="2"/>
  <c r="K62" i="2"/>
  <c r="K66" i="2"/>
  <c r="K10" i="2"/>
  <c r="K14" i="2"/>
  <c r="K18" i="2"/>
  <c r="K22" i="2"/>
  <c r="K26" i="2"/>
  <c r="K30" i="2"/>
  <c r="K34" i="2"/>
  <c r="K38" i="2"/>
  <c r="K42" i="2"/>
  <c r="K46" i="2"/>
  <c r="K50" i="2"/>
  <c r="K54" i="2"/>
  <c r="K106" i="2"/>
  <c r="K110" i="2"/>
  <c r="K134" i="2"/>
  <c r="K142" i="2"/>
  <c r="K146" i="2"/>
  <c r="K154" i="2"/>
  <c r="K158" i="2"/>
  <c r="K162" i="2"/>
  <c r="K58" i="2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K108" i="2"/>
  <c r="K112" i="2"/>
  <c r="K132" i="2"/>
  <c r="K136" i="2"/>
  <c r="K140" i="2"/>
  <c r="K144" i="2"/>
  <c r="K148" i="2"/>
  <c r="K152" i="2"/>
  <c r="K156" i="2"/>
  <c r="K160" i="2"/>
  <c r="K164" i="2"/>
  <c r="K130" i="2"/>
  <c r="K138" i="2"/>
  <c r="K150" i="2"/>
  <c r="K166" i="2"/>
  <c r="K33" i="2"/>
  <c r="K60" i="2"/>
  <c r="K64" i="2"/>
  <c r="K68" i="2"/>
  <c r="K209" i="2"/>
  <c r="K65" i="2"/>
  <c r="K25" i="2"/>
  <c r="K109" i="2"/>
  <c r="K9" i="2"/>
  <c r="K41" i="2"/>
  <c r="K17" i="2"/>
  <c r="K49" i="2"/>
  <c r="K129" i="2"/>
  <c r="K137" i="2"/>
  <c r="K145" i="2"/>
  <c r="K153" i="2"/>
  <c r="K161" i="2"/>
  <c r="K43" i="2"/>
  <c r="K51" i="2"/>
  <c r="K59" i="2"/>
  <c r="K67" i="2"/>
  <c r="K111" i="2"/>
  <c r="K135" i="2"/>
  <c r="K143" i="2"/>
  <c r="K151" i="2"/>
  <c r="K159" i="2"/>
  <c r="K11" i="2"/>
  <c r="K19" i="2"/>
  <c r="K27" i="2"/>
  <c r="K35" i="2"/>
  <c r="K13" i="2"/>
  <c r="K21" i="2"/>
  <c r="K29" i="2"/>
  <c r="K37" i="2"/>
  <c r="K45" i="2"/>
  <c r="K53" i="2"/>
  <c r="K61" i="2"/>
  <c r="K69" i="2"/>
  <c r="K105" i="2"/>
  <c r="K133" i="2"/>
  <c r="K141" i="2"/>
  <c r="K149" i="2"/>
  <c r="K157" i="2"/>
  <c r="K208" i="2"/>
  <c r="K15" i="2"/>
  <c r="K23" i="2"/>
  <c r="K31" i="2"/>
  <c r="K39" i="2"/>
  <c r="K47" i="2"/>
  <c r="K55" i="2"/>
  <c r="K63" i="2"/>
  <c r="K72" i="2"/>
  <c r="K73" i="2"/>
  <c r="K107" i="2"/>
  <c r="K131" i="2"/>
  <c r="K139" i="2"/>
  <c r="K147" i="2"/>
  <c r="K155" i="2"/>
  <c r="K70" i="2"/>
  <c r="K74" i="2"/>
  <c r="K163" i="2"/>
  <c r="K165" i="2"/>
</calcChain>
</file>

<file path=xl/sharedStrings.xml><?xml version="1.0" encoding="utf-8"?>
<sst xmlns="http://schemas.openxmlformats.org/spreadsheetml/2006/main" count="4656" uniqueCount="1277">
  <si>
    <t>SAFARILAND, LLC</t>
  </si>
  <si>
    <t>Exhibit A Awarded Product Category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</si>
  <si>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</si>
  <si>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</si>
  <si>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</si>
  <si>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</si>
  <si>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Rifle Plates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</si>
  <si>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</si>
  <si>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</si>
  <si>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Stand-alone Plate: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</si>
  <si>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 Conjunction With Armor (including carrier):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</si>
  <si>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Stab-resistant Vest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</si>
  <si>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</si>
  <si>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</si>
  <si>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</si>
  <si>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Combination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</si>
  <si>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 –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</si>
  <si>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IIA – 3/Spike,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</si>
  <si>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IIIA –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</si>
  <si>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</si>
  <si>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Helmet: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</si>
  <si>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Shield: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</si>
  <si>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Insert, Protector (groin, shoulder, throat, etc.), Carriers, Pouches, Replacement Vest Straps, ID Patches, Carry Bags, Face Shields, Helmet Accessories, Shield LED Lights, Shield Accessories, Other Accessories</t>
    </r>
  </si>
  <si>
    <t>Vendor Name: SAFARILAND, LLC</t>
  </si>
  <si>
    <t xml:space="preserve"> MARKET BASKET ITEMS</t>
  </si>
  <si>
    <t>Product</t>
  </si>
  <si>
    <t>Type</t>
  </si>
  <si>
    <t>Manufacturer (Brand and Series)</t>
  </si>
  <si>
    <t>Manufacturer Catalog #</t>
  </si>
  <si>
    <t>NIJ - CPL Model Designation</t>
  </si>
  <si>
    <t>Gender
(M=Male, N=Neutral, F=Female)</t>
  </si>
  <si>
    <t>NIJ Standard(s)</t>
  </si>
  <si>
    <t>Threat Level</t>
  </si>
  <si>
    <t>MSRP</t>
  </si>
  <si>
    <t>BID Price</t>
  </si>
  <si>
    <t>% Discount</t>
  </si>
  <si>
    <t>Ballistic-resistant Vest (including carrier)</t>
  </si>
  <si>
    <t>Handgun Protection</t>
  </si>
  <si>
    <t>HARDWIRE® 51 Level II, A7, M Series Concealable Carrier, Male/Neutral</t>
  </si>
  <si>
    <t>1350429-M, 1348925</t>
  </si>
  <si>
    <t>HW-2019-05-SB</t>
  </si>
  <si>
    <t>M or N</t>
  </si>
  <si>
    <t xml:space="preserve"> 0101.06</t>
  </si>
  <si>
    <t>II</t>
  </si>
  <si>
    <t>HARDWIRE® 68 Level IIIA, A7, M Series Concealable Carrier, Male/Neutral</t>
  </si>
  <si>
    <t>1350430-M, 1348925</t>
  </si>
  <si>
    <t>HW-2019-01-SB</t>
  </si>
  <si>
    <t>IIIA</t>
  </si>
  <si>
    <t>Safariland SX Level II, M Series Concealable Carrier, Male</t>
  </si>
  <si>
    <t>1219784-M, 1348925</t>
  </si>
  <si>
    <t>BA-2000S-SX02</t>
  </si>
  <si>
    <t>Safariland SX Level II, M Series Concealable Carrier, Female</t>
  </si>
  <si>
    <t>1219785-F, 1348925</t>
  </si>
  <si>
    <t>BA-2000S-SX02F</t>
  </si>
  <si>
    <t>F</t>
  </si>
  <si>
    <t>Safariland SX Level IIIA, M Series Concealable Carrier, Male</t>
  </si>
  <si>
    <t>1219793-M, 1348925</t>
  </si>
  <si>
    <t>BA-3A00S-SX02</t>
  </si>
  <si>
    <t>Safariland SX Level IIIA, M Series Concealable Carrier, Female</t>
  </si>
  <si>
    <t>1219794-F, 1348925</t>
  </si>
  <si>
    <t>BA-3A00S-SX02F</t>
  </si>
  <si>
    <t>Safariland Summit Level II, M Series Concealable Carrier, Male</t>
  </si>
  <si>
    <t>1219782-M, 1348925</t>
  </si>
  <si>
    <t>BA-2000S-SM02</t>
  </si>
  <si>
    <t>Safariland Summit Level II, M Series Concealable Carrier, Female</t>
  </si>
  <si>
    <t>1219783-F, 1348925</t>
  </si>
  <si>
    <t>BA-2000S-SM02F</t>
  </si>
  <si>
    <t>Safariland Summit Level IIIA, M Series Concealable Carrier, Male</t>
  </si>
  <si>
    <t>1219791-M,  1348925</t>
  </si>
  <si>
    <t>BA-3A00S-SM02</t>
  </si>
  <si>
    <t>Safariland Summit Level IIIA, M Series Concealable Carrier, Female</t>
  </si>
  <si>
    <t>1219792-F, 1348925</t>
  </si>
  <si>
    <t>BA-3A00S-SM02F</t>
  </si>
  <si>
    <t>Safariland Xtreme Level II, M Series Concealable Carrier, Male</t>
  </si>
  <si>
    <t>1219786-M, 1348925</t>
  </si>
  <si>
    <t>BA-2000S-XT03</t>
  </si>
  <si>
    <t>Safariland Xtreme Level II, M Series Concealable Carrier, Female</t>
  </si>
  <si>
    <t>1219787-F, 1348925</t>
  </si>
  <si>
    <t>BA-2000S-XT03F</t>
  </si>
  <si>
    <t>Safariland Xtreme Level IIIA, M Series Concealable Carrier, Male</t>
  </si>
  <si>
    <t>1219795-M, 1348925</t>
  </si>
  <si>
    <t>BA-3A00S-XT03</t>
  </si>
  <si>
    <t>Safariland Xtreme Level IIIA, M Series Concealable Carrier, Female</t>
  </si>
  <si>
    <t>1219796-F, 1348925</t>
  </si>
  <si>
    <t>BA-3A00S-XT03F</t>
  </si>
  <si>
    <t>Safariland Matrix Level II, M Series Concealable Carrier, Male</t>
  </si>
  <si>
    <t>1221918-M, 1348925</t>
  </si>
  <si>
    <t>BA-2000S-MR02</t>
  </si>
  <si>
    <t>Safariland Matrix Level II, M Series Concealable Carrier, Female Structured</t>
  </si>
  <si>
    <t>1221919-F, 1348925</t>
  </si>
  <si>
    <t>BA-2000S-MR02F</t>
  </si>
  <si>
    <t>Safariland Matrix Level IIIA, M Series Concealable Carrier, Male</t>
  </si>
  <si>
    <t>1219686-M, 1348925</t>
  </si>
  <si>
    <t>BA-3A00S-MR02</t>
  </si>
  <si>
    <t>Safariland Matrix Level IIIA, M Series Concealable Carrier, Female Structured</t>
  </si>
  <si>
    <t>1221920-F, 1348925</t>
  </si>
  <si>
    <t>BA-3A00S-MR02F</t>
  </si>
  <si>
    <t>0101.06</t>
  </si>
  <si>
    <t>Safariland PX Level II, M Series Concealable Carrier, Male</t>
  </si>
  <si>
    <t>1219781-M, 1348925</t>
  </si>
  <si>
    <t>BA-2000S-PX01</t>
  </si>
  <si>
    <t>Safariland BV Level II, M Series Concealable Carrier, Male</t>
  </si>
  <si>
    <t>1219778-M, 1348925</t>
  </si>
  <si>
    <t>BA-2000S-BV02</t>
  </si>
  <si>
    <t>Safariland BV Level IIIA, M Series Concealable Carrier, Male</t>
  </si>
  <si>
    <t>1221352-M, 1348925</t>
  </si>
  <si>
    <t>BA-3A00S-BV02</t>
  </si>
  <si>
    <t>1345711-M, 1348925</t>
  </si>
  <si>
    <t>BA-3A00S-BV03</t>
  </si>
  <si>
    <t>Ballistic-resistant Stand-alone Plate</t>
  </si>
  <si>
    <t>Rifle Protection</t>
  </si>
  <si>
    <t>DT306P Type III 8.75X11.75 Multi Curve SAPI Small</t>
  </si>
  <si>
    <t>DT306P</t>
  </si>
  <si>
    <t>III</t>
  </si>
  <si>
    <t>DT306P Type III 9.5X12.5 Multi Curve SAPI Medium</t>
  </si>
  <si>
    <t>DT306P Type III 10.25X13.25 Multi Curve SAPI Large</t>
  </si>
  <si>
    <t>DT306P Type III 11X14 Multi Curve SAPI Xlarge</t>
  </si>
  <si>
    <t>DT306P Type III 10X12 Multi Curve Shooters Cut</t>
  </si>
  <si>
    <t>DT306P Type III 10X12 Multi Curve Rectangle</t>
  </si>
  <si>
    <t>DT306P Type III 8X10 Multi Curve Shooters Cut</t>
  </si>
  <si>
    <t xml:space="preserve">DT306P Type III 8X10 Multi Curve Rectangle </t>
  </si>
  <si>
    <t>DT206C Type III 8.75X11.75 Multi Curve SAPI Small</t>
  </si>
  <si>
    <t>DT206C</t>
  </si>
  <si>
    <t>DT206C Type III 9.5X12.5 Multi Curve SAPI Medium</t>
  </si>
  <si>
    <t>DT206C Type III 10.25X13.25 Multi Curve SAPI Large</t>
  </si>
  <si>
    <t>DT206C Type III 11X14 Multi Curve SAPI Xlarge</t>
  </si>
  <si>
    <t>DT206C Type III 10X12 Multi Curve Shooters Cut</t>
  </si>
  <si>
    <t>DT206C Type III 10X12 Multi Curve Rectangle</t>
  </si>
  <si>
    <t>DT206C Type III 8X10 Multi Curve Shooters Cut</t>
  </si>
  <si>
    <t>DT206C Type III 8X10 Multi Curve Rectangle</t>
  </si>
  <si>
    <t>DT106E Type III 8.75X11.75 Multi Curve SAPI Small</t>
  </si>
  <si>
    <t>DT106E</t>
  </si>
  <si>
    <t>DT106E Type III 9.5X12.5 Multi Curve SAPI Medium</t>
  </si>
  <si>
    <t>DT106E Type III 10.25X13.25 Multi Curve SAPI Large</t>
  </si>
  <si>
    <t>DT106E Type III 11X14 Multi Curve SAPI Xlarge</t>
  </si>
  <si>
    <t>DT106E Type III 10X12 Multi Curve Shooters Cut</t>
  </si>
  <si>
    <t>DT106E Type III 10X12 Multi Curve Rectangle</t>
  </si>
  <si>
    <t>DT106E Type III 8X10 Multi Curve Shooters Cut</t>
  </si>
  <si>
    <t>DT106E Type III 8X10 Multi Curve Rectangle</t>
  </si>
  <si>
    <t>2120-5 Type III 10X12 Multi Curve Shooters Cut</t>
  </si>
  <si>
    <t>2120-5</t>
  </si>
  <si>
    <t>2120-5 Type III 8X10 Multi Curve Rectangle</t>
  </si>
  <si>
    <t>Hardwire 8000 Type III 8.75X11.75 Multi Curve SAPI Small</t>
  </si>
  <si>
    <t>HW-RF1SA-2020</t>
  </si>
  <si>
    <t>Hardwire 8000 Type III 9.5X12.5 Multi Curve SAPI Medium</t>
  </si>
  <si>
    <t>Hardwire 8000 Type III 10.25X13.25 Multi Curve SAPI Large</t>
  </si>
  <si>
    <t>Hardwire 8000 Type III 11X14 Multi Curve SAPI Xlarge</t>
  </si>
  <si>
    <t>Hardwire 8000 Type III 10X12 Multi Curve Shooters Cut</t>
  </si>
  <si>
    <t>Hardwire 8000 Type III 10X12 Multi Curve Rectangle</t>
  </si>
  <si>
    <t>Hardwire 8000 Type III 8X10 Multi Curve Shooters Cut</t>
  </si>
  <si>
    <t>Hardwire 8000 Type III 8X10 Multi Curve Rectangle</t>
  </si>
  <si>
    <t>Hardwire 9000 Type III 8.75X11.75 Multi Curve SAPI Small</t>
  </si>
  <si>
    <t>HW-RF2SA-2020</t>
  </si>
  <si>
    <t>Hardwire 9000 Type III 9.5x12.5 Multi Curve SAPI Medium</t>
  </si>
  <si>
    <t>Hardwire 9000 Type III 10.25X13.25 Multi Curve SAPI Large</t>
  </si>
  <si>
    <t>Hardwire 9000 Type III 11X14 Multi Curve SAPI Xlarge</t>
  </si>
  <si>
    <t>Hardwire 9000 Type III 10X12 Multi Curve Shooters Cut</t>
  </si>
  <si>
    <t>Hardwire 3000 Type III 8.75X11.75 Multi Curve SAPI Small</t>
  </si>
  <si>
    <t>007-015-3000</t>
  </si>
  <si>
    <t>Hardwire 3000 Type III 9.5x12.5 Multi Curve SAPI Medium</t>
  </si>
  <si>
    <t>Hardwire 3000 Type III 10.25X13.25 Multi Curve SAPI Large</t>
  </si>
  <si>
    <t>Hardwire 3000 Type III 11X14 Multi Curve SAPI Xlarge</t>
  </si>
  <si>
    <t>Hardwire 3000 Type III 10X12 Multi Curve Shooters Cut</t>
  </si>
  <si>
    <t>Hardwire 3000 Type III 10X12 Multi Curve Rectangle</t>
  </si>
  <si>
    <t>Hardwire 3000 Type III 8X10 Multi Curve Shooters Cut</t>
  </si>
  <si>
    <t>Hardwire 3000 Type III 8X10 Multi Curve Rectangle</t>
  </si>
  <si>
    <t>SN106C Type IV 10X12 Multi Curve Shooters Cut</t>
  </si>
  <si>
    <t>SN106C</t>
  </si>
  <si>
    <t>IV</t>
  </si>
  <si>
    <t xml:space="preserve">SN106C Type IV 10x12 Multi Curve Rectangle </t>
  </si>
  <si>
    <t>SN106C Type IV 8x10 Multi Curve Shooters Cut</t>
  </si>
  <si>
    <t>SN106C Type IV 8x10 Multi Curve Rectangle</t>
  </si>
  <si>
    <t>In Conjunction With (ICW) Armor (soft armor and ICW plate)</t>
  </si>
  <si>
    <t>X-CAL DTP1 Type III ICW 8.75X11.75 Multi Curve SAPI Small</t>
  </si>
  <si>
    <t>1346548, 1221713</t>
  </si>
  <si>
    <t>X-CAL DTP1 ICW 
BA-3A00S-SX02</t>
  </si>
  <si>
    <t>X-CAL DTP1 Type III ICW 9.5X12.5 Multi Curve SAPI Medium</t>
  </si>
  <si>
    <t>1346549, 1221713</t>
  </si>
  <si>
    <t>X-CAL DTP1 Type III ICW 10.25X13.25 Multi Curve SAPI Large</t>
  </si>
  <si>
    <t>1346550, 1221713</t>
  </si>
  <si>
    <t>X-CAL DTP1 Type III ICW 11X14 Multi Curve SAPI Xlarge</t>
  </si>
  <si>
    <t>1346551, 1221713</t>
  </si>
  <si>
    <t>X-CAL DTP1 Type III ICW 10X12 Multi Curve Shooters Cut</t>
  </si>
  <si>
    <t>1346545, 1221713</t>
  </si>
  <si>
    <t>X-CAL DTP1 Type III ICW 10X12 Multi Curve Rectangle</t>
  </si>
  <si>
    <t>1348277, 1221713</t>
  </si>
  <si>
    <t>X-CAL DTP1 Type III ICW 8X10 Multi Curve Shooters Cut</t>
  </si>
  <si>
    <t>1347633, 1221713</t>
  </si>
  <si>
    <t>X-CAL DTP1 Type III ICW 8X10 Multi Curve Rectangle</t>
  </si>
  <si>
    <t>1346546, 1221713</t>
  </si>
  <si>
    <t>1346548, 1221712</t>
  </si>
  <si>
    <t>X-CAL DTP1 ICW 
BA-3A00S-SM02</t>
  </si>
  <si>
    <t>1346549, 1221712</t>
  </si>
  <si>
    <t>1346550, 1221712</t>
  </si>
  <si>
    <t>1346551, 1221712</t>
  </si>
  <si>
    <t>1346545, 1221712</t>
  </si>
  <si>
    <t>1348277, 1221712</t>
  </si>
  <si>
    <t>1347633, 1221712</t>
  </si>
  <si>
    <t>1346546, 1221712</t>
  </si>
  <si>
    <t>Stab-resistant Vest (including carrier)</t>
  </si>
  <si>
    <t>Spike Protection</t>
  </si>
  <si>
    <t>PRISM Spike 1, M Series Concealable Carrier, Male</t>
  </si>
  <si>
    <t>1219804-M, 1348925</t>
  </si>
  <si>
    <t>PS-1.0</t>
  </si>
  <si>
    <t>0115.00</t>
  </si>
  <si>
    <t>1/Spike</t>
  </si>
  <si>
    <t>PRISM Spike 2, M Series Concealable Carrier, Male</t>
  </si>
  <si>
    <t>1219805-M, 1348925</t>
  </si>
  <si>
    <t>PS-2.2</t>
  </si>
  <si>
    <t>2/Spike</t>
  </si>
  <si>
    <t>PRISM Spike 3, M Series Concealable Carrier, Male</t>
  </si>
  <si>
    <t>1219806-M, 1348925</t>
  </si>
  <si>
    <t>PS-3.0</t>
  </si>
  <si>
    <t>3/Spike</t>
  </si>
  <si>
    <t>1345427-M, 1348925</t>
  </si>
  <si>
    <t>PS-3.1</t>
  </si>
  <si>
    <t>Combination Vest (including carrier)</t>
  </si>
  <si>
    <t>Handgun-Spike</t>
  </si>
  <si>
    <t>PRISM MT Level II Spike 2, M Series Concealable Carrier, Male</t>
  </si>
  <si>
    <t>1301972-M, 1348925</t>
  </si>
  <si>
    <t>NS02-2020S-ME</t>
  </si>
  <si>
    <t>0101.06-0115.00</t>
  </si>
  <si>
    <t>II-2/Spike</t>
  </si>
  <si>
    <t>PRISM MT MT22.2 Level II/Spike 2, M Series Concealable Carrier, Male</t>
  </si>
  <si>
    <t>1302326-M, 1348925</t>
  </si>
  <si>
    <t>MS-2020S-MT22.2</t>
  </si>
  <si>
    <t>PRISM MT Level IIA Spike 3, M Series Concealable Carrier</t>
  </si>
  <si>
    <t>1219802-M, 1348925</t>
  </si>
  <si>
    <t>MS-2A30S-MT21</t>
  </si>
  <si>
    <t>IIA-3/Spike</t>
  </si>
  <si>
    <t>PRISM MT Level IIIA Spike 3, M Series Concealable Carrier, Male</t>
  </si>
  <si>
    <t>1219803-M, 1348925</t>
  </si>
  <si>
    <t>MS-3A30S-MT01</t>
  </si>
  <si>
    <t>IIIA-3/Spike</t>
  </si>
  <si>
    <t>K-9 Vest</t>
  </si>
  <si>
    <t>Ballistic, Stab, or Comb.</t>
  </si>
  <si>
    <t>Bark-9 Xtreme Level II, Bark-9™ Canine Platform, VELCRO® Brand Closure</t>
  </si>
  <si>
    <t>1220824, 1346114</t>
  </si>
  <si>
    <t>N/A</t>
  </si>
  <si>
    <t>Bark-9 Xtreme Level IIIA, Bark-9™ Canine Platform, VELCRO® Brand Closure</t>
  </si>
  <si>
    <t>1220825, 1346114</t>
  </si>
  <si>
    <t>Bark-9 Matrix Level II, Bark-9™ Canine Platform, VELCRO® Brand Closure</t>
  </si>
  <si>
    <t>1223996, 1346114</t>
  </si>
  <si>
    <t>Bark-9 Matrix Level IIIA, Bark-9™ Canine Platform, VELCRO® Brand Closure</t>
  </si>
  <si>
    <t>1223995, 1346114</t>
  </si>
  <si>
    <t>Ballistic Shields</t>
  </si>
  <si>
    <t>Handgun or Rifle Protection</t>
  </si>
  <si>
    <t>Assault II VP™ 16X30 Horizontal Handle</t>
  </si>
  <si>
    <t>Assault 1™ 16X24 Horizontal Handle</t>
  </si>
  <si>
    <t>Assault 2™ 16X30 Horizontal Handle</t>
  </si>
  <si>
    <t>Assault 2™  16X30 3 Position Handle</t>
  </si>
  <si>
    <t>Assault 3™ 16X39 Horizontal Handle</t>
  </si>
  <si>
    <t>NATO 1™ 17X32 Horizontal Handle</t>
  </si>
  <si>
    <t>NATO 2™ 20X34 Horizontal Handle</t>
  </si>
  <si>
    <t>NATO 3™ 26X48 Horizontal Handle</t>
  </si>
  <si>
    <t>NATO SS™ 20X32 Horizontal Handle</t>
  </si>
  <si>
    <t>Phoenix IV™ 24X48 (Includes 3 panels and wheel base)</t>
  </si>
  <si>
    <t>Phoenix IV™ 24X16 (Additional Panel)</t>
  </si>
  <si>
    <t>Phoenix IV™ 24X16 (Additional Panel w/ Viewport)</t>
  </si>
  <si>
    <t>Intruder™ G2™ 20X34  LED Lights Hoizontal Handle</t>
  </si>
  <si>
    <t>0108.01</t>
  </si>
  <si>
    <t>Intruder™ G2™ 20X34 LED Lights 3-Position Handle</t>
  </si>
  <si>
    <t>Intruder™ G2™ 20X34 No Lights Horizontal Handle</t>
  </si>
  <si>
    <t>Intruder™ G2™  20X34 No Lights 3-Position Handle</t>
  </si>
  <si>
    <t>Entry I FR X 24X36 Horizontal Handle</t>
  </si>
  <si>
    <t>Entry I FR X 24X36 3-Position Handle</t>
  </si>
  <si>
    <t>Entry I FR X 24X36 Foxfury B70 Integrated Light  Horizontal Handle</t>
  </si>
  <si>
    <t>Entry I FR X 24X36 Foxfury B70 Integrated Light 3-Position Handle</t>
  </si>
  <si>
    <t>Entry I X 24X36 Horizontal Handle</t>
  </si>
  <si>
    <t>Entry I X 24X36 3-Position Handle</t>
  </si>
  <si>
    <t>Entry I X 24X36 FoxFury B70 Integrated Light Horizontal Handle</t>
  </si>
  <si>
    <t>Entry I X 24X36 FoxFury B70 Integrated Light 3-Position Handle</t>
  </si>
  <si>
    <t xml:space="preserve">Entry I FR 24X36 FBI 3 Position Handle </t>
  </si>
  <si>
    <t>Entry II X 24X48 Horizontal Handle</t>
  </si>
  <si>
    <t>Entry II X 24X48 3-Position Handle</t>
  </si>
  <si>
    <t>Entry II X 24X48 Foxfury B70 Integrated  Light Horizontal Handle</t>
  </si>
  <si>
    <t>Entry II X 24X48 Foxfury B70 Integrated Light 3-Position Handle</t>
  </si>
  <si>
    <t>Defender X 20X34 Horizontal Handle</t>
  </si>
  <si>
    <t>Defender X 20X34 3-Position Handle</t>
  </si>
  <si>
    <t>Defender X 20X34 Foxfury B70 Integrated Light Horizontal Handle</t>
  </si>
  <si>
    <t>Defender X 20X34 Fox fury B70 Integrated Light 3-Position Handle</t>
  </si>
  <si>
    <t>Mighty Mite X 18X30 Horizontal Handle</t>
  </si>
  <si>
    <t>Mighty Mite X 18X30 3-Position Handle</t>
  </si>
  <si>
    <t>Mighty Mite X 18X30 Foxfury B70 Integrated Light Horizontal Handle</t>
  </si>
  <si>
    <t>Mighty Mite X 18X30 Fox fury B70 Integrated Light  3-Position Handle</t>
  </si>
  <si>
    <t>Patroller™ 18X24 Horizontal Handle</t>
  </si>
  <si>
    <t>Patroller™ FR 22X31 Horizontal Handle</t>
  </si>
  <si>
    <t>TSI 1 20X34 Horizontal Handle</t>
  </si>
  <si>
    <t>TSI 1 Level IIIA Shield 20X34 3-Position Handle</t>
  </si>
  <si>
    <t>TSI 2 24X36 Horizontal Handle</t>
  </si>
  <si>
    <t>TSI 2 24x36 3-Position Handle</t>
  </si>
  <si>
    <t>TSI 3 20X48 Horizontal Handle</t>
  </si>
  <si>
    <t>HI-VIZ 12X24 Clear Horizontal Handle</t>
  </si>
  <si>
    <t>HI-VIZ 12X24 Clear T-Shape Horizontal Handle</t>
  </si>
  <si>
    <t>HI-VIZ 9.5X24 Clear Horizontal Handle</t>
  </si>
  <si>
    <t>Strike Shield IIIA Soft Roll-Up Shield 20X28 Horizontal Handle</t>
  </si>
  <si>
    <t>Strike Shield IIIA Soft Roll-Up Shield 20X32 Horizontal Handle</t>
  </si>
  <si>
    <t>Strike Shield SX IIIA Soft Roll-Up Shield 20X28 Horizontal Handle</t>
  </si>
  <si>
    <t>Ballistic Helmet</t>
  </si>
  <si>
    <t>Delta 5 4-Bolt Full-Cut Mesh Suspension 4-Point Harness</t>
  </si>
  <si>
    <t>1345392-FC
PTA-HS-4PHS</t>
  </si>
  <si>
    <t>0106.01</t>
  </si>
  <si>
    <t>Delta 5 4-Bolt Mid-Cut Mesh Suspension 4-Point Harness</t>
  </si>
  <si>
    <t>1345392-MC
PTA-HS-4PHS</t>
  </si>
  <si>
    <t>Delta 5 4-Bolt High-Cut Mesh Suspension 4-Point Harness</t>
  </si>
  <si>
    <t>1345392-HC
PTA-HS-4PHS</t>
  </si>
  <si>
    <t>Delta 4 4-Bolt Full-Cut Mesh Suspension 4-Point Harness</t>
  </si>
  <si>
    <t>1220976-FC
PTA-HS-4PHS</t>
  </si>
  <si>
    <t>Delta 4 4-Bolt Mid-Cut Mesh Suspension 4-Point Harness</t>
  </si>
  <si>
    <t>1220976-MC
PTA-HS-4PHS</t>
  </si>
  <si>
    <t>Delta 4 4-Bolt High-Cut Mesh Suspension 4-Point Harness</t>
  </si>
  <si>
    <t>1220976-HC
PTA-HS-4PHS</t>
  </si>
  <si>
    <t>PASGT 4-Bolt High-Cut Mesh Suspension 4-Point Harness</t>
  </si>
  <si>
    <t>1313992
PTA-HS-4PHS</t>
  </si>
  <si>
    <t>AMP-1TP, ACH, Full-Cut, Rails, Padded Bag, No NVG Holes, Black</t>
  </si>
  <si>
    <t>AMP-1TP</t>
  </si>
  <si>
    <t>0106.01/0108.01</t>
  </si>
  <si>
    <t>AMP-1TP, ACH, Full-Cut, Rails, Padded Bag, No NVG Holes, Green</t>
  </si>
  <si>
    <t>0106.01/0108.02</t>
  </si>
  <si>
    <t>AMP-1TP, ACH, Mid-Cut, Rails, Padded Bag, No NVG Holes, Black</t>
  </si>
  <si>
    <t>0106.01/0108.03</t>
  </si>
  <si>
    <t>AMP-1TP, ACH, Mid-Cut, Rails, Padded Bag, No NVG Holes, Green</t>
  </si>
  <si>
    <t>0106.01/0108.04</t>
  </si>
  <si>
    <t>AMP-1TP, ACH, High-Cut, Rails, Padded Bag, No NVG Holes, Black</t>
  </si>
  <si>
    <t>0106.01/0108.05</t>
  </si>
  <si>
    <t>AMP-1TP, ACH, High-Cut, Rails, Padded Bag, No NVG Holes, Green</t>
  </si>
  <si>
    <t>0106.01/0108.06</t>
  </si>
  <si>
    <t>AMP-1TP, ACH, Full-Cut, Rails, Padded Bag, Drilled for NVG, Bungees, Black (Must Select NVG Shroud)</t>
  </si>
  <si>
    <t>AMP-1TP, ACH, Full-Cut, Rails, Padded Bag, Drilled for NVG, Bungees, Green (Must Select NVG Shroud)</t>
  </si>
  <si>
    <t>AMP-1TP, ACH, Mid-Cut, Rails, Padded Bag, Drilled for NVG, Bungees, Black (Must Select NVG Shroud)</t>
  </si>
  <si>
    <t>AMP-1TP, ACH, Mid-Cut, Rails, Padded Bag, Drilled for NVG, Bungees, Green (Must Select NVG Shroud)</t>
  </si>
  <si>
    <t>AMP-1TP, ACH, High-Cut, Rails, Padded Bag, Drilled for NVG, Bungees, Black (Must Select NVG Shroud)</t>
  </si>
  <si>
    <t>AMP-1TP, ACH, High-Cut, Rails, Padded Bag, Drilled for NVG, Bungees, Green (Must Select NVG Shroud)</t>
  </si>
  <si>
    <t>AMP-1E, ACH, Full-Cut, Rails, No NVG Holes, Black</t>
  </si>
  <si>
    <t>AMP-1E, ACH, Full-Cut, Rails, No NVG Holes, Green</t>
  </si>
  <si>
    <t>AMP-1E, ACH, Mid-Cut, Rails, No NVG Holes, Black</t>
  </si>
  <si>
    <t>AMP-1E, ACH, Mid-Cut, Rails, No NVG Holes, Green</t>
  </si>
  <si>
    <t>AMP-1E, ACH, High-Cut, Rails, No NVG Holes, Black</t>
  </si>
  <si>
    <t>AMP-1E, ACH, High-Cut, Rails, No NVG Holes, Green</t>
  </si>
  <si>
    <t>AMP-1E, ACH, Full-Cut, Rails, Drilled for NVG, Bungees, Black (Must Select NVG Shroud)</t>
  </si>
  <si>
    <t>AMP-1E</t>
  </si>
  <si>
    <t>AMP-1E, ACH, Full-Cut, Rails, Drilled for NVG, Bungees, Green (Must Select NVG Shroud)</t>
  </si>
  <si>
    <t>AMP-1E, ACH, Mid-Cut, Rails, Drilled for NVG, Bungees, Black (Must Select NVG Shroud)</t>
  </si>
  <si>
    <t>AMP-1E, ACH, Mid-Cut, Rails, Drilled for NVG, Bungees, Green (Must Select NVG Shroud)</t>
  </si>
  <si>
    <t>AMP-1E, ACH, High-Cut, Rails, Drilled for NVG, Bungees, Black (Must Select NVG Shroud)</t>
  </si>
  <si>
    <t>AMP-1E, ACH, High-Cut, Rails, Drilled for NVG, Bungees, Green (Must Select NVG Shroud)</t>
  </si>
  <si>
    <t>Trauma Pack</t>
  </si>
  <si>
    <t>Soft</t>
  </si>
  <si>
    <t>Trauma Plate</t>
  </si>
  <si>
    <t>Hard</t>
  </si>
  <si>
    <t>Soft or Hard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</si>
  <si>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</si>
  <si>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</si>
  <si>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</si>
  <si>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</si>
  <si>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</si>
  <si>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</si>
  <si>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</si>
  <si>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</si>
  <si>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 xml:space="preserve">III </t>
  </si>
  <si>
    <t>Market Basket: Items that are verified to meet standards</t>
  </si>
  <si>
    <t>Non-Market Basket - Items that do not have standards</t>
  </si>
  <si>
    <t xml:space="preserve"> Non-Market Basket Items</t>
  </si>
  <si>
    <t>Body Armor</t>
  </si>
  <si>
    <t xml:space="preserve">Insert </t>
  </si>
  <si>
    <t>Soft or hard</t>
  </si>
  <si>
    <t>Protector</t>
  </si>
  <si>
    <t>Carrier</t>
  </si>
  <si>
    <t>Concealable, Under uniform</t>
  </si>
  <si>
    <t>Tactical</t>
  </si>
  <si>
    <t>Helmet</t>
  </si>
  <si>
    <t>Shield</t>
  </si>
  <si>
    <t>Description</t>
  </si>
  <si>
    <t>External/Overt, Over uniform</t>
  </si>
  <si>
    <t>K-9</t>
  </si>
  <si>
    <t>IMPAC HT 5X7 Single Curve Rectangle</t>
  </si>
  <si>
    <t>IMPAC HTF 5X7 Single Curve Rectangle Female</t>
  </si>
  <si>
    <t>IMPAC HT 5X8 Single Curve Rectangle</t>
  </si>
  <si>
    <t>IMPAC HTF 5X8 Single Curve Rectangle Female</t>
  </si>
  <si>
    <t>IMPAC HT 7X9 Single Curve Rectangle</t>
  </si>
  <si>
    <t>IMPAC HTF 7X9 Single Curve Rectangle Female</t>
  </si>
  <si>
    <t>IMPAC HT 8X10 Single Curve Shooters Cut</t>
  </si>
  <si>
    <t>IMPAC HT 8X10 Single Curve Rectangle</t>
  </si>
  <si>
    <t>IMPAC HT 10X12 Single Curve Shooters Cut</t>
  </si>
  <si>
    <t>IMPAC HT 10X12 Single Curve Rectangle</t>
  </si>
  <si>
    <t>N</t>
  </si>
  <si>
    <t>IMPAC HT1F 5X7 Single Curve Rectangle Female</t>
  </si>
  <si>
    <t>IMPAC HT1 5X7 Single Curve Rectangle</t>
  </si>
  <si>
    <t>IMPAC HT1 5X8 Single Curve Rectangle</t>
  </si>
  <si>
    <t>IMPAC HT1 7X9 Single Curve Rectangle</t>
  </si>
  <si>
    <t>IMPAC HT1 10X12 Single Curve Shooters Cut</t>
  </si>
  <si>
    <t>IMPAC CTDT 5X7 Single Curve Rectangle</t>
  </si>
  <si>
    <t>IMPAC CTDT 5X8 Single Curve Rectangle</t>
  </si>
  <si>
    <t>IMPAC CTDT 7X9 Single Curve Rectangle</t>
  </si>
  <si>
    <t>IMPAC CTDT 10X12 Single Curve Shooters Cut</t>
  </si>
  <si>
    <t>IMPAC MT 5X7 Single Curve Rectangle</t>
  </si>
  <si>
    <t>IMPAC MT 5X8 Single Curve Rectangle</t>
  </si>
  <si>
    <t>IMPAC MT 7X9 Single Curve Rectangle</t>
  </si>
  <si>
    <t>IMPAC MT 10X12 Single Curve Shooters Cut</t>
  </si>
  <si>
    <t>Safariland - SPECIAL THREAT INSERTS</t>
  </si>
  <si>
    <t>Polycarb 10X12 Single Curve Shooters Cut</t>
  </si>
  <si>
    <t>Polycarb 10X12 Single Curve Rectangle</t>
  </si>
  <si>
    <t xml:space="preserve">SHOCK .047X5X8 Multi Curve SA </t>
  </si>
  <si>
    <t>SHOCK .047X5X7 MC SA Female</t>
  </si>
  <si>
    <t>1220916-57</t>
  </si>
  <si>
    <t>1220916-58</t>
  </si>
  <si>
    <t>1220916-79</t>
  </si>
  <si>
    <t>1346126-57</t>
  </si>
  <si>
    <t>1346126-58</t>
  </si>
  <si>
    <t>1346126-79</t>
  </si>
  <si>
    <t>1220902-57</t>
  </si>
  <si>
    <t>1220902-58</t>
  </si>
  <si>
    <t>1220902-79</t>
  </si>
  <si>
    <t>Hardwire Trauma Plate, 5" X 7"</t>
  </si>
  <si>
    <t>Hardwire Trauma Plate, 5" X 8"</t>
  </si>
  <si>
    <t>Hardwire Trauma Plate, 7" X 9"</t>
  </si>
  <si>
    <t>MATRIX® Soft Trauma Plate, 5" X 7"</t>
  </si>
  <si>
    <t>MATRIX® Soft Trauma Plate, 5" X 8"</t>
  </si>
  <si>
    <t>MATRIX® Soft Trauma Plate, 7" X 9"</t>
  </si>
  <si>
    <t>Soft Trauma Plate, 5" X 7"</t>
  </si>
  <si>
    <t>Soft Trauma Plate, 5" X 8"</t>
  </si>
  <si>
    <t>Soft Trauma Plate, 7" X 9"</t>
  </si>
  <si>
    <t>Safariland - Hard Trauma Plate</t>
  </si>
  <si>
    <t>Safariland - Soft Trauma Plate</t>
  </si>
  <si>
    <t>1303542-6791</t>
  </si>
  <si>
    <t>1345758-6700</t>
  </si>
  <si>
    <t>1345301-6701</t>
  </si>
  <si>
    <t>U1 Uniform Shirt Carrier, Side Opening</t>
  </si>
  <si>
    <t>U1 Uniform Shirt Carrier, Front Opening</t>
  </si>
  <si>
    <t>U1  DN6791, CLN VCS Side Opening Carrier</t>
  </si>
  <si>
    <t>U1 Uniform Shirt Carrier, Side Opening, Fixed Pockets</t>
  </si>
  <si>
    <t>U1 Uniform Shirt Carrier, Front Opening, Fixed Pockets</t>
  </si>
  <si>
    <t>Uniform Shirt Carrier DN6700, Side Opening, Traditional Molle Webbing</t>
  </si>
  <si>
    <t>Uniform Shirt Carrier DN6701, Front Opening, Traditional Molle Webbing</t>
  </si>
  <si>
    <r>
      <t xml:space="preserve">Safariland - UNIFORM SHIRT CARRIERS - Must Specify with or without Camera Tab
</t>
    </r>
    <r>
      <rPr>
        <sz val="11"/>
        <color rgb="FFFF0000"/>
        <rFont val="Arial"/>
        <family val="2"/>
      </rPr>
      <t>Available Colors:  Black, Navy, White, OD Green, and Tan</t>
    </r>
  </si>
  <si>
    <r>
      <t xml:space="preserve">Safariland - V1 CARRIERS - ID patches are not included with these carriers. Must be purchased separately.
</t>
    </r>
    <r>
      <rPr>
        <sz val="11"/>
        <color rgb="FFFF0000"/>
        <rFont val="Arial"/>
        <family val="2"/>
      </rPr>
      <t>Available Colors:  Black, Navy, Tactical Green, Ranger Green, Coyote Brown, Tan and Multi-Cam®</t>
    </r>
  </si>
  <si>
    <t>V1 External Carrier, Side Opening, Clean</t>
  </si>
  <si>
    <t>V1 External Carrier, Front Opening, Clean</t>
  </si>
  <si>
    <t>V1 External Carrier, Side Opening, Advanced Webless System</t>
  </si>
  <si>
    <t>V1 External Carrier, Front Opening, Advanced Webless System</t>
  </si>
  <si>
    <t>V1 External Carrier, Side Opening, Fixed Pockets</t>
  </si>
  <si>
    <t>V1 External Carrier, Front Opening, Fixed Pockets</t>
  </si>
  <si>
    <t>V1 Firearms Instructor Carrier, Advanced Webless System, Red</t>
  </si>
  <si>
    <t>V1 Firearms Instructor Carrier, Fixed Pockets, Red</t>
  </si>
  <si>
    <t>V1 EMS Carrier, Fixed Pockets, Royal Blue</t>
  </si>
  <si>
    <t>V1 Hi-Viz Carrier, Clean, Hi-Viz Yellow</t>
  </si>
  <si>
    <t>V1 Hi-Viz Carrier, Advanced Webless System, Hi-Viz Yellow</t>
  </si>
  <si>
    <t>Oregon City Carrier DN6566, Front Opening, Traditional Modular Webbing</t>
  </si>
  <si>
    <t>Bothell PD Carrier DN6565, Front Opening, Traditionnal Modular Webbing</t>
  </si>
  <si>
    <t xml:space="preserve">V1 DN6551, Side Opening, Traditional Modular Webbing No Rear ID, FirstSpear® Tubes™ </t>
  </si>
  <si>
    <t xml:space="preserve">V1 DN6618, Side Opening, Traditional Modular Webbing with Rear ID, FirstSpear® Tubes™ </t>
  </si>
  <si>
    <t>EXT Carrier DN6774, Advanced Webless System, FirstSpear® Tubes™, Velcro Closure</t>
  </si>
  <si>
    <t>Trauma Plate Retrofit Plate Pocket Insert for DN6774 ONLY</t>
  </si>
  <si>
    <t>1303518-6566</t>
  </si>
  <si>
    <t>1303518-6565</t>
  </si>
  <si>
    <t>1303566-6551</t>
  </si>
  <si>
    <t>1303566-6618</t>
  </si>
  <si>
    <t>1349981-6774</t>
  </si>
  <si>
    <t>1290135-6592</t>
  </si>
  <si>
    <r>
      <t xml:space="preserve">Safariland - TAC OVERT CARRIERS - ID's are not included with these carriers. Must be purchased separately.
</t>
    </r>
    <r>
      <rPr>
        <sz val="11"/>
        <color rgb="FFFF0000"/>
        <rFont val="Arial"/>
        <family val="2"/>
      </rPr>
      <t>Available Colors:  Black, Navy, Tan, Tactical Green</t>
    </r>
  </si>
  <si>
    <t>TAC Overt Carrier, Side Opening, Clean</t>
  </si>
  <si>
    <t>TAC Overt Carrier, Side Opening, Clean, Tactical Option</t>
  </si>
  <si>
    <t>TAC Overt Carrier, Side Opening, Traditional Modular Webbing</t>
  </si>
  <si>
    <t>TAC Overt Carrier DN6592, Side Opening, Traditional Modular Webbing</t>
  </si>
  <si>
    <t>TAC Overt Carrier, Side Opening, Fixed Pockets</t>
  </si>
  <si>
    <t>TAC Overt Carrier, Side Opening, Traditional Modular Webbing, Tactical Options</t>
  </si>
  <si>
    <t>TAC Overt Carrier, Side Opening, Fixed Pockets, Tactical Options</t>
  </si>
  <si>
    <t>Small Patches</t>
  </si>
  <si>
    <t>1223589-SS</t>
  </si>
  <si>
    <t>1223589-CS</t>
  </si>
  <si>
    <t>1223589-SPS</t>
  </si>
  <si>
    <t>1223589-BS</t>
  </si>
  <si>
    <t>1223589-PL</t>
  </si>
  <si>
    <t>1223589-SL</t>
  </si>
  <si>
    <t>1223589-CL</t>
  </si>
  <si>
    <t>1223589-SPL</t>
  </si>
  <si>
    <t>1223589-BL</t>
  </si>
  <si>
    <t>POLICE ID PATCHES - Small  5" X 2"</t>
  </si>
  <si>
    <t>SHERIFF ID PATCHES - Small  5" X 2"</t>
  </si>
  <si>
    <t>CORRECTIONS ID PATCHES - Small  5" X 2"</t>
  </si>
  <si>
    <t>STATE POLICE ID PATCHES - Small  5" X 2"</t>
  </si>
  <si>
    <t>BLANK ID PATCHES - Small  5" X 2"</t>
  </si>
  <si>
    <t>POLICE ID PATCHES - Large 8.5" X 3"</t>
  </si>
  <si>
    <t>SHERIFF ID PATCHES - Large 8.5" X 3"</t>
  </si>
  <si>
    <t>CORRECTIONSID PATCHES - Large 8.5" X 3"</t>
  </si>
  <si>
    <t>STATE POLICE ID PATCHES - Large 8.5" X 3"</t>
  </si>
  <si>
    <t>BLANK ID PATCHES - Large 8.5" X 3"</t>
  </si>
  <si>
    <t xml:space="preserve">1223589-PS </t>
  </si>
  <si>
    <r>
      <t xml:space="preserve">Safariland ID Patches:
</t>
    </r>
    <r>
      <rPr>
        <sz val="11"/>
        <color rgb="FFFF0000"/>
        <rFont val="Calibri"/>
        <family val="2"/>
        <scheme val="minor"/>
      </rPr>
      <t>* Must Specify ID PATCH MATERIAL COLOR and LETTERING COLOR when Ordering
* Available Material Colors for All ID PATCHES:  Black, Navy, Tactical Green, Ranger Green, Coyote Brown, Tan and Multi-Cam®
* Available Colors for All ID PATCH LETTERING:  Black, White, Yellow, Gray, Green and Reflective</t>
    </r>
  </si>
  <si>
    <t>Large Patches</t>
  </si>
  <si>
    <t>SBA Welded Elastic Strap Kit Black</t>
  </si>
  <si>
    <t>SBA Welded Elastic Strap Kit White</t>
  </si>
  <si>
    <t>1352452-M</t>
  </si>
  <si>
    <t>1352453-M</t>
  </si>
  <si>
    <t>1352454-F</t>
  </si>
  <si>
    <t>1352455-F</t>
  </si>
  <si>
    <t>Concealable Carry Bag With Safariland Logo</t>
  </si>
  <si>
    <t>1221320-C</t>
  </si>
  <si>
    <t>1219669-LT4</t>
  </si>
  <si>
    <t>1219669-LT5</t>
  </si>
  <si>
    <t>1219669-LT5A</t>
  </si>
  <si>
    <t>1219669-LT5B</t>
  </si>
  <si>
    <t>1219669-LT7</t>
  </si>
  <si>
    <t>1219669-LT9</t>
  </si>
  <si>
    <t>1219669-LT10</t>
  </si>
  <si>
    <t>1219669-LT10A</t>
  </si>
  <si>
    <t>1219669-LT10B</t>
  </si>
  <si>
    <t>1219669-LT12C</t>
  </si>
  <si>
    <t>1219669-LT13</t>
  </si>
  <si>
    <t>1219669-LT16</t>
  </si>
  <si>
    <t>1219669-LT14</t>
  </si>
  <si>
    <t>1219669-LT14A</t>
  </si>
  <si>
    <t>1219669-LT17</t>
  </si>
  <si>
    <t>1219669-LT17A</t>
  </si>
  <si>
    <t>1219669-LT18</t>
  </si>
  <si>
    <t>1219669-LT19</t>
  </si>
  <si>
    <t>1219669-LT19A</t>
  </si>
  <si>
    <t>1219669-LT19B</t>
  </si>
  <si>
    <t>1219669-LT20</t>
  </si>
  <si>
    <t>1219669-LT21</t>
  </si>
  <si>
    <t>1219669-LT21A</t>
  </si>
  <si>
    <t>1219669-LT33</t>
  </si>
  <si>
    <t>1219671-TP4</t>
  </si>
  <si>
    <t>1219671-TP4A</t>
  </si>
  <si>
    <t>1219671-TP5</t>
  </si>
  <si>
    <t>1219671-TP5A</t>
  </si>
  <si>
    <t>1219671-TP5B</t>
  </si>
  <si>
    <t>1219671-TP6</t>
  </si>
  <si>
    <t>1219671-TP6A</t>
  </si>
  <si>
    <t>1219671-TP7</t>
  </si>
  <si>
    <t>1219671-TP9</t>
  </si>
  <si>
    <t>1219671-TP9A</t>
  </si>
  <si>
    <t>1219671-TP10</t>
  </si>
  <si>
    <t>1219671-TP10A</t>
  </si>
  <si>
    <t>1219671-TP10B</t>
  </si>
  <si>
    <t>1219671-TP11</t>
  </si>
  <si>
    <t>1219671-TP11A</t>
  </si>
  <si>
    <t>1219671-TP12</t>
  </si>
  <si>
    <t>1219671-TP12A</t>
  </si>
  <si>
    <t>1219671-TP12B</t>
  </si>
  <si>
    <t>1219671-TP12C</t>
  </si>
  <si>
    <t>1219671-TP12D</t>
  </si>
  <si>
    <t>1219671-TP13</t>
  </si>
  <si>
    <t>1219671-TP15</t>
  </si>
  <si>
    <t>1219671-TP15A</t>
  </si>
  <si>
    <t>1219671-TP16</t>
  </si>
  <si>
    <t>1219671-TP14</t>
  </si>
  <si>
    <t>1219671-TP14A</t>
  </si>
  <si>
    <t>1219671-TP14B</t>
  </si>
  <si>
    <t>1219671-TP14C</t>
  </si>
  <si>
    <t>1219671-TP17</t>
  </si>
  <si>
    <t>1219671-TP17A</t>
  </si>
  <si>
    <t>1219671-TP18</t>
  </si>
  <si>
    <t>1219671-TP19</t>
  </si>
  <si>
    <t>1219671-TP19A</t>
  </si>
  <si>
    <t>1219671-TP19B</t>
  </si>
  <si>
    <t>1219671-TP20</t>
  </si>
  <si>
    <t>1219671-TP21</t>
  </si>
  <si>
    <t>1219671-TP21A</t>
  </si>
  <si>
    <t>1219671-TP21B</t>
  </si>
  <si>
    <t>1219671-TP22</t>
  </si>
  <si>
    <t>1222161-TP22</t>
  </si>
  <si>
    <t>1219671-TP24</t>
  </si>
  <si>
    <t>1219671-TP32</t>
  </si>
  <si>
    <t>1219671-TP33</t>
  </si>
  <si>
    <t>1219671-TP58B</t>
  </si>
  <si>
    <t>1219671-TP62</t>
  </si>
  <si>
    <t>1219671-TP83</t>
  </si>
  <si>
    <t>1219671-TP99</t>
  </si>
  <si>
    <t>1220970-BLK</t>
  </si>
  <si>
    <t>LT4, M4 Magazine Pouch, Double, Stacked</t>
  </si>
  <si>
    <t>LT5, M4 Magazine Pouch, Single</t>
  </si>
  <si>
    <t>LT5A, M4 Magazine Pouch, Double</t>
  </si>
  <si>
    <t>LT5B, M4 Magazine Pouch, Triple</t>
  </si>
  <si>
    <t>LT7, M4/Side Arm Magazine Pouch, Dual/Double</t>
  </si>
  <si>
    <t>LT9, SR25 Magazine Pouch, Single</t>
  </si>
  <si>
    <t>LT10, Side Arm Magazine Pouch, Single</t>
  </si>
  <si>
    <t>LT10A, Side Arm Magazine Pouch, Double</t>
  </si>
  <si>
    <t>LT10B, Side Arm Magazine Pouch, Triple</t>
  </si>
  <si>
    <t>LT12C, 37/40 MM Less Lethal Pouch, 7 Round</t>
  </si>
  <si>
    <t>LT13, MK3/MK4 Aerosol Pouch</t>
  </si>
  <si>
    <t>LT16, #25 Distraction Device Pouch, Single</t>
  </si>
  <si>
    <t>LT14, Expandable Baton/Flashlight Pouch, Single</t>
  </si>
  <si>
    <t>LT14A, Expandable Baton/Flashlight Pouch, Double</t>
  </si>
  <si>
    <t>LT17, Handcuff Pouch, Single</t>
  </si>
  <si>
    <t>LT17A, Handcuff Pouch, Double</t>
  </si>
  <si>
    <t>LT18, Gas Mask Pouch</t>
  </si>
  <si>
    <t>LT19, Utility Pouch, 8" X 8"</t>
  </si>
  <si>
    <t>LT19A, Utility Pouch, 4" X 8", Vertical</t>
  </si>
  <si>
    <t>LT19B, Utility Pouch, 4" X 8", Horizontal</t>
  </si>
  <si>
    <t>LT20, Medical Pouch</t>
  </si>
  <si>
    <t>LT21, Radio Pouch, Universal</t>
  </si>
  <si>
    <t>LT21A, Radio Pouch w/ Bungee, Universal</t>
  </si>
  <si>
    <t>LT33, Tourniquet Pouch</t>
  </si>
  <si>
    <t>TP4, M4 Magazine Pouch, Double, Stacked</t>
  </si>
  <si>
    <t>TP4A, M4 Magazine Pouch, Double, Staggered</t>
  </si>
  <si>
    <t>TP5, M4 Magazine Pouch, Single</t>
  </si>
  <si>
    <t>TP5A, M4 Magazine Pouch, Double</t>
  </si>
  <si>
    <t>TP5B, M4 Magazine Pouch, Triple</t>
  </si>
  <si>
    <t>TP6, M4 Magazine Pouch, Short, Single</t>
  </si>
  <si>
    <t>TP6A, M4 Magazine Pouch, Short, Double</t>
  </si>
  <si>
    <t>TP7, M4/Side Arm Magazine Pouch, Dual/Double</t>
  </si>
  <si>
    <t>TP9, SR25 Magazine Pouch, Single</t>
  </si>
  <si>
    <t>TP9A, SR25 Magazine Pouch, Double</t>
  </si>
  <si>
    <t>TP10, Side Arm Magazine Pouch, Single</t>
  </si>
  <si>
    <t>TP10A, Side Arm Magazine Pouch, Double</t>
  </si>
  <si>
    <t>TP10B, Side Arm Magazine Pouch, Triple</t>
  </si>
  <si>
    <t>TP11, 12 Round Shot Shell Pouch</t>
  </si>
  <si>
    <t>TP11A, 24 Round Shot Shell Pouch</t>
  </si>
  <si>
    <t>TP12, 37/40 MM Less Lethal Pouch, Single</t>
  </si>
  <si>
    <t>TP12A, 37/40 MM Less Lethal Pouch, Double</t>
  </si>
  <si>
    <t>TP12B, 37/40 MM Less Lethal Pouch, Triple</t>
  </si>
  <si>
    <t>TP12C, 37/40 MM Less Lethal Pouch, 7 Round</t>
  </si>
  <si>
    <t>TP12D, 37/40 MM Less Lethal Pouch, 7 Round, Flip Down</t>
  </si>
  <si>
    <t>TP13, MK3/MK4 Aerosol Pouch</t>
  </si>
  <si>
    <t>TP15, Grenade Pouch, Single</t>
  </si>
  <si>
    <t>TP15A, Grenade Pouch, Double</t>
  </si>
  <si>
    <t>TP16, #25 Distraction Device Pouch, Single</t>
  </si>
  <si>
    <t>TP14, Expandable Baton/Flashlight Pouch, Single</t>
  </si>
  <si>
    <t>TP14A, Expandable Baton/Flashlight Pouch, Double</t>
  </si>
  <si>
    <t>TP14B, 26" Expandable Baton Pouch, Single</t>
  </si>
  <si>
    <t>TP14C, Pelican 7060 Flashlight Pouch, Single</t>
  </si>
  <si>
    <t>TP17, Handcuff Pouch, Single</t>
  </si>
  <si>
    <t>TP17A, Handcuff Pouch, Double</t>
  </si>
  <si>
    <t>TP18, Gas Mask Pouch</t>
  </si>
  <si>
    <t>TP19, Utility Pouch, 8" X 8"</t>
  </si>
  <si>
    <t>TP19A, Utility Pouch, 4" X 8", Vertical</t>
  </si>
  <si>
    <t>TP19B, Utility Pouch, 4" X 8", Horizontal</t>
  </si>
  <si>
    <t>TP20, Medical Pouch</t>
  </si>
  <si>
    <t>TP21, Radio Pouch, Universal</t>
  </si>
  <si>
    <t>TP21A, Radio Pouch w/ Bungee, Universal</t>
  </si>
  <si>
    <t>TP21B, Apex 6000 Radio</t>
  </si>
  <si>
    <t>TP22, Hydration Pouch, 2.5L</t>
  </si>
  <si>
    <t>TP22B, Hydration Bladder, 2.5L</t>
  </si>
  <si>
    <t>TP24, 6" X 6" Side Plate Pouch</t>
  </si>
  <si>
    <t>TP32, Dump Pouch, Stowable</t>
  </si>
  <si>
    <t>TP33, Tourniquet Pouch</t>
  </si>
  <si>
    <t>PTA-TP58B, Small Rechargable Light Pouch</t>
  </si>
  <si>
    <t>PTA-TP62, Utility Pouch, 6" X 4"</t>
  </si>
  <si>
    <t>PTA-TP83, Flashlight Pouch</t>
  </si>
  <si>
    <t>PTA-TP99, Galxy/Iphone Pouch, 500D Black</t>
  </si>
  <si>
    <t>PTA-G Belt Loop Kit, Modular Belt Loop Set, Five (5) Belt Loops Per Set</t>
  </si>
  <si>
    <r>
      <t>Safariland: AMMUNITION / MAGAZINE LIGHTWEIGHT POUCHES w/ BLUE FORCE GEAR</t>
    </r>
    <r>
      <rPr>
        <vertAlign val="superscript"/>
        <sz val="11"/>
        <rFont val="Calibri"/>
        <family val="2"/>
        <scheme val="minor"/>
      </rPr>
      <t>®</t>
    </r>
    <r>
      <rPr>
        <sz val="11"/>
        <rFont val="Calibri"/>
        <family val="2"/>
        <scheme val="minor"/>
      </rPr>
      <t xml:space="preserve"> HELIUM WHISPER™ BACKER</t>
    </r>
  </si>
  <si>
    <t>Safariland: UTILITY / MISCELLANEOUS LIGHTWEIGHT POUCHES w/ BLUE FORCE GEAR® HELIUM WHISPER™ BACKER</t>
  </si>
  <si>
    <t>Safariland: AMMUNITION / MAGAZINE POUCHES</t>
  </si>
  <si>
    <t>Safariland: LESS LETHAL POUCHES</t>
  </si>
  <si>
    <t>Safariland: UTILITY / MISCELLANEOUS POUCHES</t>
  </si>
  <si>
    <r>
      <t>Safariland: LESS LETHAL LIGHTWEIGHT POUCHES w/ BLUE FORCE GEAR</t>
    </r>
    <r>
      <rPr>
        <vertAlign val="superscript"/>
        <sz val="11"/>
        <rFont val="Calibri"/>
        <family val="2"/>
        <scheme val="minor"/>
      </rPr>
      <t>®</t>
    </r>
    <r>
      <rPr>
        <sz val="11"/>
        <rFont val="Calibri"/>
        <family val="2"/>
        <scheme val="minor"/>
      </rPr>
      <t xml:space="preserve"> HELIUM WHISPER™ BACKER</t>
    </r>
  </si>
  <si>
    <t>LT Pouches</t>
  </si>
  <si>
    <t>TP Pouches</t>
  </si>
  <si>
    <t>Male</t>
  </si>
  <si>
    <t>Female</t>
  </si>
  <si>
    <t>Safariland: STRAP KITS</t>
  </si>
  <si>
    <t>Tactical Vest Carry Bag</t>
  </si>
  <si>
    <t>Plate Rack Carry Bag, DN6458</t>
  </si>
  <si>
    <t>1219279-T</t>
  </si>
  <si>
    <t>1219279-P</t>
  </si>
  <si>
    <t>Safariland: Concealable CARRY BAG</t>
  </si>
  <si>
    <t>Bark-9™ Canine Platform, VELCRO® Brand Closure</t>
  </si>
  <si>
    <t>Safariland: Bark-9</t>
  </si>
  <si>
    <t>HYPER X™ Tactical Carrier, AWS, FirstSpear® Tubes™ and VELCRO® Closure without Kangaroo Pkt</t>
  </si>
  <si>
    <t>HYPER X™ Plate Rack Carrier, Advanced Webless System, Quick Clip Attach, Interchangeable Closure System</t>
  </si>
  <si>
    <t>HyperX SAPI Advanced Webless System, T-Bar Attach, Interchangeable system FirstSpear® Tubes™ &amp; VELCRO® Closure</t>
  </si>
  <si>
    <t>HyperX SAPI Advanced Webless System, Quick Clip Attach, Interchangeable system FirstSpear® Tubes™ &amp; VELCRO® Closure</t>
  </si>
  <si>
    <t>HYPER X™ Hybrid Plate Rack Carrier System (Includes: Front and Back Platform, Shoulder straps, T-Bar Attach, Interchangeable Closure System, Cummerbund)</t>
  </si>
  <si>
    <t>HYPER  X™  Stand Alone Plate Tactical System (Includes: Front and Back Platform, Shoulder Straps, Interchangeable Closure System, Placard, Cummerbund)</t>
  </si>
  <si>
    <t>FAV™ G3 Tactical Carrier, AWS, FirstSpear® Tubes™ and VELCRO® Closure</t>
  </si>
  <si>
    <t>FAV™ G3 AWS, w/o Kngr Pkt, Interchangeable system FirstSpear® Tubes™ &amp; VELCRO® Closure</t>
  </si>
  <si>
    <t>FAV™ G3 Tactical Carrier, TMW, FirstSpear® Tubes™ and VELCRO® Closure</t>
  </si>
  <si>
    <t>TITAN™ Assault Tactical Carrier, Advanced Webless System, FirstSpear® Tubes™</t>
  </si>
  <si>
    <t>TITAN™ Assault Tactical Carrier, Advanced Webless System, VELCRO® Brand Closure</t>
  </si>
  <si>
    <t>TITAN™ Assault Tactical Carrier, Traditional Modular Webbing, VELCRO® Brand Closure</t>
  </si>
  <si>
    <t>APV Tactical Carrier, Advanced Webless System, Quick-Release System</t>
  </si>
  <si>
    <t>APV Tactical Carrier, Advanced Webless System, FirstSpear® Tubes™</t>
  </si>
  <si>
    <t>APV Tactical Carrier, Advanced Webless System, VELCRO® Brand Closure</t>
  </si>
  <si>
    <t>APV Tactical Carrier, Traditional Modular Webbing, Quick-Release System</t>
  </si>
  <si>
    <t>APV Tactical Carrier, Traditional Modular Webbing, FirstSpear® Tubes™</t>
  </si>
  <si>
    <t>APV Tactical Carrier, Traditional Modular Webbing, VELCRO® Brand Closure</t>
  </si>
  <si>
    <t>APV Low Vis Carrier, Clean, VELCRO® Brand Closure</t>
  </si>
  <si>
    <t>APV CARRIER SYSTEMS</t>
  </si>
  <si>
    <t>TITAN™ ASSAULT VEST CARRIER SYSTEMS</t>
  </si>
  <si>
    <t>FAV™ G3 Carrier System</t>
  </si>
  <si>
    <t>TAC PH G3 SAPI TMW FST Plate Carrier</t>
  </si>
  <si>
    <t>TAC PH G3 FEMALE TMW FST Plate Carrier</t>
  </si>
  <si>
    <t>TAC PH (GEN II) Traditional Modular Webbing, FirstSpear® Tubes™</t>
  </si>
  <si>
    <t>TAC PH (GEN II) Traditional Modular Webbing, Buckle Closure System</t>
  </si>
  <si>
    <t>TAC AR™ Advanced Webless System, VELCRO® Brand Closure</t>
  </si>
  <si>
    <t>TAC AR™ Traditional Modular Webbing, VELCRO® Brand Closure</t>
  </si>
  <si>
    <t>Safariland - SPECIALTY CARRIERS - Fireams Instructor ID patches included with this carrier</t>
  </si>
  <si>
    <t>Safariland - SPECIALTY CARRIERS - EMS ID patches included with this carrier</t>
  </si>
  <si>
    <t>Safariland - SPECIALTY CARRIERS - ID patches not included with this carrier. Must be purchased separately</t>
  </si>
  <si>
    <t xml:space="preserve">Safariland - SPECIALTY CARRIERS - ID patches not included with this carrier. Must be purchased separately
</t>
  </si>
  <si>
    <r>
      <t xml:space="preserve">Safariland - SPECIALTY CARRIERS - ID patches not included with this carrier. Must be purchased separately
</t>
    </r>
    <r>
      <rPr>
        <sz val="11"/>
        <color rgb="FFFF0000"/>
        <rFont val="Arial"/>
        <family val="2"/>
      </rPr>
      <t>Available Colors:  Black, Navy, Tactical Green, Ranger Green, Coyote Brown, Tan and Multi-Cam®</t>
    </r>
  </si>
  <si>
    <t xml:space="preserve">SHIFT 360™ G3  SAPI AWS, Kangaroo Pkt, FirstSpear® Tubes™ </t>
  </si>
  <si>
    <t>SHIFT 360™ G3  SAPI AWS, Kangaroo Pkt, VELCRO® Brand Closure</t>
  </si>
  <si>
    <t xml:space="preserve">SHIFT 360™ G3  SAPI TMW, Kangaroo Pkt, FirstSpear® Tubes™ </t>
  </si>
  <si>
    <t>SHIFT 360™ G3  SAPI TMW, Kangaroo Pkt, VELCRO® Brand Closure</t>
  </si>
  <si>
    <t>TAC AR™ CARRIER SYSTEMS</t>
  </si>
  <si>
    <t>SHIFT 360™ G3 CARRIER SYSTEMS</t>
  </si>
  <si>
    <t>TAC PR™ Advanced Webless System, Buckle Closure System</t>
  </si>
  <si>
    <t>TAC PR™ CARRIER SYSTEMS</t>
  </si>
  <si>
    <t>TAC PR™ Traditional Modular Webbing, Buckle Closure System</t>
  </si>
  <si>
    <t>TAC PR™ Traditional Modular Webbing, FirstSpear® Tubes™</t>
  </si>
  <si>
    <t>TAC PH™ G3 (GEN III)  CARRIER SYSTEMS</t>
  </si>
  <si>
    <t>TAC PH™ (GEN II) CARRIER SYSTEMS</t>
  </si>
  <si>
    <t>Delta Retention System (DRS) and React Padding System (RPS)</t>
  </si>
  <si>
    <t>DRS Chin Strap Extension 3.5", Black</t>
  </si>
  <si>
    <t>DRS Chin Strap Extension 3.5", Tactical Green</t>
  </si>
  <si>
    <t>DRS Chin Strap Extension 3.5", Coyote Brown</t>
  </si>
  <si>
    <t>R2S™ Suspension System with Mesh Liner</t>
  </si>
  <si>
    <t>R2S™ Suspension System with Pad System</t>
  </si>
  <si>
    <t>R2S 4-Point Chin Strap Extension 3.5", Black</t>
  </si>
  <si>
    <t>Mesh Suspension System with 4-Point Harness</t>
  </si>
  <si>
    <t>4-Point Harness with Pad System</t>
  </si>
  <si>
    <t>Ops-Core ARC Rail Set Black</t>
  </si>
  <si>
    <t>Ops-Core ARC Rail Set Foliage Green</t>
  </si>
  <si>
    <t>Ops-Core ARC Rail Set Coyote Brown</t>
  </si>
  <si>
    <t>NVG Bungee Set Black</t>
  </si>
  <si>
    <t>NVG Bungee Set Green</t>
  </si>
  <si>
    <t>NVG Bungee Set Coyote Brown</t>
  </si>
  <si>
    <t>Wilcox® L4 Three Hole Shroud Black</t>
  </si>
  <si>
    <t>Wilcox® L4 Three Hole Shroud Foliage Green</t>
  </si>
  <si>
    <t>Wilcox® L4 Three Hole Shroud Coyote Brown</t>
  </si>
  <si>
    <t>Wilcox® L4 Three Hole Shroud Tactical Green</t>
  </si>
  <si>
    <t>FoxFury Shroud mount HHC Tactical Light</t>
  </si>
  <si>
    <t>Delta Velcro® Kit, Black</t>
  </si>
  <si>
    <t>Delta Velcro® Kit, Foliage Green</t>
  </si>
  <si>
    <t>Delta Velcro® Kit, Coyote Brown</t>
  </si>
  <si>
    <t>Delta Velcro® Kit, Tactical Green</t>
  </si>
  <si>
    <t>Agilite™ High-Cut Helmet Cover, Small/Medium</t>
  </si>
  <si>
    <t>Agilite™ High-Cut Helmet Cover, Large/Xlarge</t>
  </si>
  <si>
    <t>Agilite™ High-Cut Helmet Cover, Jumbo</t>
  </si>
  <si>
    <t xml:space="preserve">702L Ballistic Face Shield Single-Hit 9mm, Band Mount, FC Helmet </t>
  </si>
  <si>
    <t xml:space="preserve">702L Ballistic Face Shield Single-Hit 9mm, Band Mount, MC Helmet </t>
  </si>
  <si>
    <t xml:space="preserve">702L Ballistic Face Shield Single-Hit 9mm, Rail Mount, FC, MC &amp; HC Helmet </t>
  </si>
  <si>
    <t xml:space="preserve">702M Ballistic Face Shield Multi-Hit 9mm, Band Mount, FC Helmet </t>
  </si>
  <si>
    <t xml:space="preserve">702M Ballistic Face Shield Multi-Hit 9mm, Band Mount, MC Helmet </t>
  </si>
  <si>
    <t xml:space="preserve">702M Ballistic Face Shield Multi-Hit 9mm, Rail Mount, FC, MC &amp; HC Helmet </t>
  </si>
  <si>
    <t xml:space="preserve">702MT Ballistic Face Shield Multi-Hit 9mm, .44 mag &amp; Tokarev, Band Mount, FC Helmet </t>
  </si>
  <si>
    <t xml:space="preserve">702MT Ballistic Face Shield Multi-Hit 9mm, .44 mag &amp; Tokarev, Band Mount, MC Helmet </t>
  </si>
  <si>
    <t xml:space="preserve">702MT Ballistic Face Shield Multi-Hit 9mm, .44 mag &amp; Tokarev, Rail Mount, FC, MC &amp; HC Helmet </t>
  </si>
  <si>
    <t>Paulson DK6-H .150 Non-Ballistic Face Shield Band Mount  8 inch</t>
  </si>
  <si>
    <t>Paulson DK6-H .150S Non-Ballistic Face Shield Band Mount  6 inch</t>
  </si>
  <si>
    <t>Paulson DK7-H .150-RC Non-Ballistic Face Shield  Rail Mount 6 Inch</t>
  </si>
  <si>
    <t>Paulson DK6-X .250AFS Non-Ballistic Face Shield Anti-Fog Band Mount 6 inch</t>
  </si>
  <si>
    <t>Paulson DK7-X .250AF-R-C Non-Ballistic Anti-Fog Rail Mount 6 inch</t>
  </si>
  <si>
    <t>Ballistic Face Shield</t>
  </si>
  <si>
    <t>Non-Ballistic Face Shield</t>
  </si>
  <si>
    <t>SUSPENSION &amp; LINER SYSTEMS</t>
  </si>
  <si>
    <t>RAIL KITS &amp; BUNGEES</t>
  </si>
  <si>
    <t>NVG SHROUDS</t>
  </si>
  <si>
    <t>VELCRO® BRAND KITS</t>
  </si>
  <si>
    <t>HELMET COVERS</t>
  </si>
  <si>
    <t>PTA-HS-DRPR</t>
  </si>
  <si>
    <t>PTA-HS-R2SM</t>
  </si>
  <si>
    <t>PTA-HS-R2SP</t>
  </si>
  <si>
    <t>PTA-HS-4PHS</t>
  </si>
  <si>
    <t>PTA-HS-4PPS</t>
  </si>
  <si>
    <t>Laser Protective Film Kit 1" X 12.5"</t>
  </si>
  <si>
    <t>Laser Protective Film 1.5" X 12.5"</t>
  </si>
  <si>
    <t>Nape Curtain Non-Ballistic Black</t>
  </si>
  <si>
    <t>Helmet Protective Film</t>
  </si>
  <si>
    <t>NAPE CURTAINS</t>
  </si>
  <si>
    <t>CARRY BAGS</t>
  </si>
  <si>
    <t>Helmet Carry Bag Black</t>
  </si>
  <si>
    <t>Helmet Drawstring Bag. Black</t>
  </si>
  <si>
    <t>Helmet Bag, Padded with Zipper</t>
  </si>
  <si>
    <t>Liner Bag, Microfiber with Logo, Cinch String for Helmets and Visors</t>
  </si>
  <si>
    <t>Peltor Adapter Mount for Rails, Black (Set of 2)</t>
  </si>
  <si>
    <t>Peltor Complete Kit - 3M ARC Wire Arms with Peltor Adapter Mounts Installed, Black (Set of 2)</t>
  </si>
  <si>
    <t>Peltor 3M ARC Wire Arms Only, Black (Set of 2)</t>
  </si>
  <si>
    <t>Picatinny Rail Adapter, Black (Set of 2)</t>
  </si>
  <si>
    <t>CAH-1 Helmet Holder with Magnet, Black</t>
  </si>
  <si>
    <t>PrincetonTec VVIZZ II MPLS Headlamp, Black</t>
  </si>
  <si>
    <t>TAG-1 Accessory Pouch for Helmet, Nylon with Zipper, Velcro, Black</t>
  </si>
  <si>
    <t>Bungee Attachment for NVG, Rail Ccnnection (Set of 2) Black</t>
  </si>
  <si>
    <t>Bungee Attachment for NVG, Rail Ccnnection (Set of 2) Green</t>
  </si>
  <si>
    <t>BUSCH UNIVERSAL HELMET ACCESSORIES</t>
  </si>
  <si>
    <t>Busch Helmet Accessories</t>
  </si>
  <si>
    <t>Carrier - Concealable</t>
  </si>
  <si>
    <t>Carrier - External/Overt</t>
  </si>
  <si>
    <t>FoxFury Taker B10 380 Lumens - Batteries Not Included</t>
  </si>
  <si>
    <t>FoxFury Taker B30 600 Lumens - Batteries Not Included</t>
  </si>
  <si>
    <t>FoxFury Taker B50 1000 Lumens - Batteries Not Included</t>
  </si>
  <si>
    <t>NICAD 12V Battery</t>
  </si>
  <si>
    <t>NICAD 12V Charger</t>
  </si>
  <si>
    <t>Light Activation Pressure Switch (Intruder™ Models Only)</t>
  </si>
  <si>
    <t>Halogen Horizontal Handle Pressure Switch</t>
  </si>
  <si>
    <t>LED 3 Position Handle Pressure Switch</t>
  </si>
  <si>
    <t>Horizontal Handle LED Pressure Switch</t>
  </si>
  <si>
    <t>Shield Lighting System</t>
  </si>
  <si>
    <t xml:space="preserve"> Compatible with All PROTECH Shields Excluding Intruder &amp; Intruder G2 Series</t>
  </si>
  <si>
    <t>LEGACY LIGHTING SYSTEM REPLACEMENT PARTS</t>
  </si>
  <si>
    <t>For Intruder &amp; Intruder G2 555 &amp; 556 Light Systems</t>
  </si>
  <si>
    <t>Shield Carry Bag Small 23X30</t>
  </si>
  <si>
    <t>Shield Carry Bag Medium 26X36</t>
  </si>
  <si>
    <t>Shield Carry Bag Large 29X48</t>
  </si>
  <si>
    <t>Shoulder Strap Complete Assembly</t>
  </si>
  <si>
    <t>Shield Hood Small 13.5X20</t>
  </si>
  <si>
    <t>Shield Hood Medium 13.5X23</t>
  </si>
  <si>
    <t>Shield Hood Large 18X27</t>
  </si>
  <si>
    <t>Shield Support Hook Attachment</t>
  </si>
  <si>
    <t>HOODS</t>
  </si>
  <si>
    <t>SHIELD SUPPORT HOOKS</t>
  </si>
  <si>
    <t>G3 Throat, Hardwire® 68 Level IIIA</t>
  </si>
  <si>
    <t>G3 Throat, SX™ Level IIIA</t>
  </si>
  <si>
    <t>G3 Throat, Matrix® Level IIIA</t>
  </si>
  <si>
    <t>G3 Structured Upper Arms, Hardwire® 68 Level IIIA</t>
  </si>
  <si>
    <t>G3 Structured Upper Arms, SX™ Level IIIA</t>
  </si>
  <si>
    <t>G3 Structured Upper Arms, Matrix® Level IIIA</t>
  </si>
  <si>
    <t>G3 Lower Abdomen / Spine, Hardwire® 68 Level IIIA</t>
  </si>
  <si>
    <t>G3 Lower Abdomen / Spine, SX™ Level IIIA</t>
  </si>
  <si>
    <t>G3 Lower Abdomen / Spine, Matrix® Level IIIA</t>
  </si>
  <si>
    <t>G3 Lower Abdomen / Spine, Traditional Modular Webbing, Hardwire® 68 Level IIIA</t>
  </si>
  <si>
    <t>G3 Lower Abdomen / Spine, Traditional Modular Webbing, SX™ Level IIIA</t>
  </si>
  <si>
    <t>G3 Lower Abdomen / Spine, Traditional Modular Webbing, Matrix® Level IIIA</t>
  </si>
  <si>
    <t>G3 Enhanced Groin, Hardwire® 68 Level IIIA</t>
  </si>
  <si>
    <t>G3 Enhanced Groin, SX™ Level IIIA</t>
  </si>
  <si>
    <t>G3 Enhanced Groin, Matrix® Level IIIA</t>
  </si>
  <si>
    <t>G3 Enhanced Groin, Traditional Modular Webbing, Hardwire® 68 Level IIIA</t>
  </si>
  <si>
    <t>G3 Enhanced Groin, Traditional Modular Webbing, SX™ Level IIIA</t>
  </si>
  <si>
    <t>G3 Enhanced Groin, Traditional Modular Webbing, Matrix® Level IIIA</t>
  </si>
  <si>
    <t>G3 Standard Groin, Hardwire® 68 Level IIIA</t>
  </si>
  <si>
    <t>G3 Standard Groin, SX™ Level IIIA</t>
  </si>
  <si>
    <t>G3 Standard Groin, Matrix® Level IIIA</t>
  </si>
  <si>
    <t>Collar, Hardwire® 68 Level IIIA</t>
  </si>
  <si>
    <t>Collar, SX Level IIIA</t>
  </si>
  <si>
    <t>Collar, Matrix® Level IIIA</t>
  </si>
  <si>
    <t>Throat, Hardwire® 68 Level IIIA</t>
  </si>
  <si>
    <t>Throat, SX Level IIIA</t>
  </si>
  <si>
    <t>Throat, Matrix® Level IIIA</t>
  </si>
  <si>
    <t>Structured Upper Arms, Hardwire® 68 Level IIIA</t>
  </si>
  <si>
    <t>Structured Upper Arms, SX Level IIIA</t>
  </si>
  <si>
    <t>Structured Upper Arms, Matrix® Level IIIA</t>
  </si>
  <si>
    <t>Structured Upper Arms, Short, Hardwire® 68 Level IIIA</t>
  </si>
  <si>
    <t>Structured Upper Arms, Short, SX Level IIIA</t>
  </si>
  <si>
    <t>Structured Upper Arms, Short, Matrix® Level IIIA</t>
  </si>
  <si>
    <t>Standard Upper Arms, Hardwire® 68 Level IIIA</t>
  </si>
  <si>
    <t>Standard Upper Arms, SX Level IIIA</t>
  </si>
  <si>
    <t>Standard Upper Arms, Matrix® Level IIIA</t>
  </si>
  <si>
    <t>Standard Upper Arms, Short, Hardwire® 68 Level IIIA</t>
  </si>
  <si>
    <t>Standard Upper Arms, Short, SX Level IIIA</t>
  </si>
  <si>
    <t>Standard Upper Arms, Short, Matrix® Level IIIA</t>
  </si>
  <si>
    <t>Lower Abdomen / Spine, Advanced Webless System, Hardwire® 68 Level IIIA</t>
  </si>
  <si>
    <t>Lower Abdomen / Spine, Advanced Webless System, SX Level IIIA</t>
  </si>
  <si>
    <t>Lower Abdomen / Spine, Advanced Webless System, Matrix® Level IIIA</t>
  </si>
  <si>
    <t>Enhanced Groin, Advanced Webless System, Hardwire® 68 Level IIIA</t>
  </si>
  <si>
    <t>Enhanced Groin, Advanced Webless System, SX Level IIIA</t>
  </si>
  <si>
    <t>Enhanced Groin, Advanced Webless System, Matrix® Level IIIA</t>
  </si>
  <si>
    <t>Enhanced Groin, Traditional Modular Webbing, Hardwire® 68 Level IIIA</t>
  </si>
  <si>
    <t>Enhanced Groin, Traditional Modular Webbing, SX Level IIIA</t>
  </si>
  <si>
    <t>Enhanced Groin, Traditional Modular Webbing, Matrix® Level IIIA</t>
  </si>
  <si>
    <t>Standard Groin, Hardwire® 68 Level IIIA</t>
  </si>
  <si>
    <t>Standard Groin, SX Level IIIA</t>
  </si>
  <si>
    <t>Standard Groin, Matrix® Level IIIA</t>
  </si>
  <si>
    <t>Tactical Belt Carrier w/ Advanced Webless System</t>
  </si>
  <si>
    <t>Tactical Belt Carrier w/ Traditional Modular Webbing</t>
  </si>
  <si>
    <t>Tactical Belt, Hardwire® 68 Level IIIA</t>
  </si>
  <si>
    <t>Tactical Belt, SX Level IIIA</t>
  </si>
  <si>
    <t>Tactical Belt, Matrix® Level IIIA</t>
  </si>
  <si>
    <t>Tactical Belt, Non-Ballistic w/ Traditional Modular Webbing</t>
  </si>
  <si>
    <r>
      <t xml:space="preserve">G3 THROAT - FAV™ G3 and SHIFT 360™ G3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</si>
  <si>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G3 STRUCTURED UPPER ARMS - FAV™ G3 and SHIFT 360™ G3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</si>
  <si>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G3 STANDARD GROIN - FAV™ G3 and SHIFT 360™ G3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</si>
  <si>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G3 ENHANCED GROIN - FAV™ G3 and SHIFT 360™ G3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</si>
  <si>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G3 LOWER ABDOMEN / SPINE (Single Unit) - FAV™ G3 and SHIFT 360™ G3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</si>
  <si>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t>1351322</t>
  </si>
  <si>
    <t>1351738</t>
  </si>
  <si>
    <t>1351318</t>
  </si>
  <si>
    <t>1351737</t>
  </si>
  <si>
    <t>1346109</t>
  </si>
  <si>
    <t>1346110</t>
  </si>
  <si>
    <t>IMPAC P1 Special Threat  ICW 8.75X11.75 Multi Curve SAPI Small</t>
  </si>
  <si>
    <t>IMPAC P1 Special Threat ICW 9.5X12.5 Multi Curve SAPI Medium</t>
  </si>
  <si>
    <t>IMPAC P1 Special Threat ICW 10.25X13.25 Multi Curve SAPI Large</t>
  </si>
  <si>
    <t>IMPAC P1 Special Threat ICW 11X14 Multi Curve SAPI Xlarge</t>
  </si>
  <si>
    <t>IMPAC P1 Special Threat ICW 6X6 Single Curve Square</t>
  </si>
  <si>
    <t>IMPAC C1 Special Threat ICW 8.75X11.75 Multi Curve SAPI Small</t>
  </si>
  <si>
    <t>IMPAC C1 Special Threat ICW 9.5X12.5 Multi Curve SAPI Medium</t>
  </si>
  <si>
    <t>IMPAC C1 Special Threat ICW 10.25X13.25 Multi Curve SAPI Large</t>
  </si>
  <si>
    <t>IMPAC C1 Special Threat ICW 11X14 Multi Curve SAPI Xlarge</t>
  </si>
  <si>
    <t>IMPAC C1 Special Threat ICW 6X6 Single Curve Square</t>
  </si>
  <si>
    <t>IMPAC™ TRAUMA PLATES - HARD</t>
  </si>
  <si>
    <r>
      <t>M Series Concealable Carrier</t>
    </r>
    <r>
      <rPr>
        <sz val="11"/>
        <color rgb="FFFF0000"/>
        <rFont val="Arial"/>
        <family val="2"/>
      </rPr>
      <t xml:space="preserve"> 
</t>
    </r>
  </si>
  <si>
    <t xml:space="preserve">M Plus Series Concealable Carrier
</t>
  </si>
  <si>
    <r>
      <t xml:space="preserve">Safariland - COVERT CARRIERS
</t>
    </r>
    <r>
      <rPr>
        <sz val="11"/>
        <color rgb="FFFF0000"/>
        <rFont val="Arial"/>
        <family val="2"/>
      </rPr>
      <t>Available Colors:  Black, Navy, White and Tan</t>
    </r>
  </si>
  <si>
    <r>
      <t xml:space="preserve">Safariland - COVERT CARRIERS
</t>
    </r>
    <r>
      <rPr>
        <sz val="11"/>
        <color rgb="FFFF0000"/>
        <rFont val="Arial"/>
        <family val="2"/>
      </rPr>
      <t>Available Colors:  Black, Navy, White, Tan and OD Green</t>
    </r>
  </si>
  <si>
    <t xml:space="preserve">F1 Concealable Carrier
</t>
  </si>
  <si>
    <r>
      <t xml:space="preserve">Safariland - COVERT CARRIERS
</t>
    </r>
    <r>
      <rPr>
        <sz val="11"/>
        <color rgb="FFFF0000"/>
        <rFont val="Arial"/>
        <family val="2"/>
      </rPr>
      <t>Available Colors: Black, White</t>
    </r>
  </si>
  <si>
    <t>HYPER X™ Ballistic Panel Set, Hardwire® 51 Level II</t>
  </si>
  <si>
    <t>HYPER X™ Ballistic Panel Set, Hardwire® 68 Level IIIA</t>
  </si>
  <si>
    <t>HYPER X™ Ballistic Panel Set, SX™ Level II</t>
  </si>
  <si>
    <t>HYPER X™ Ballistic Panel Set, SX™ Level IIIA</t>
  </si>
  <si>
    <t>HYPER X™ Narrow 3" Cummerbund Ballistic Panel Set, Hardwire® 51 Level II</t>
  </si>
  <si>
    <t>HYPER X™ Narrow 3" Cummerbund Ballistic Panel Set, Hardwire® 68 Level IIIA</t>
  </si>
  <si>
    <t>HYPER X™ Narrow 3" Cummerbund Ballistic Panel Set, SX™ Level II</t>
  </si>
  <si>
    <t>HYPER X™ Narrow 3" Cummerbund Ballistic Panel Set, SX™ Level IIIA</t>
  </si>
  <si>
    <t>HYPER X™ Cummerbund Ballistic Panel Set, Hardwire® 51 Level II</t>
  </si>
  <si>
    <t>HYPER X™ Cummerbund Ballistic Panel Set, Hardwire® 68 Level IIIA</t>
  </si>
  <si>
    <t>HYPER X™ Cummerbund Ballistic Panel Set, SX™ Level II</t>
  </si>
  <si>
    <t>HYPER X™ Cummerbund Ballistic Panel Set, SX™ Level IIIA</t>
  </si>
  <si>
    <t>HYPER X™ Wide 6" CummerbundBallistic Panel Set, Hardwire® 51 Level II</t>
  </si>
  <si>
    <t>HYPER X™ Wide 6" CummerbundBallistic Panel Set, Hardwire® 68 Level IIIA</t>
  </si>
  <si>
    <t>HYPER X™ Wide 6" CummerbundBallistic Panel Set, SX™ Level II</t>
  </si>
  <si>
    <t>HYPER X™ Wide 6" CummerbundBallistic Panel Set, SX™ Level IIIA</t>
  </si>
  <si>
    <t>HYPER X™ Collar, Hardwire® 51 Level II</t>
  </si>
  <si>
    <t>HYPER X™ Collar, Hardwire® 68 Level IIIA</t>
  </si>
  <si>
    <t>HYPER X™ Collar, SX™ Level II</t>
  </si>
  <si>
    <t>HYPER X™ Collar, SX™ Level IIIA</t>
  </si>
  <si>
    <t>HYPER X™ External Shoulders, Hardwire® 51 Level II</t>
  </si>
  <si>
    <t>HYPER X™ External Shoulders, Hardwire® 68 Level IIIA</t>
  </si>
  <si>
    <t>HYPER X™ External Shoulders, SX™ Level II</t>
  </si>
  <si>
    <t>HYPER X™ External Shoulders, SX™ Level IIIA</t>
  </si>
  <si>
    <t>HYPER X™ Structured Upper Arms, Hardwire® 51 Level II</t>
  </si>
  <si>
    <t>HYPER X™ Structured Upper Arms, Hardwire® 68 Level IIIA</t>
  </si>
  <si>
    <t>HYPER X™ Structured Upper Arms, SX™ Level II</t>
  </si>
  <si>
    <t>HYPER X™ Structured Upper Arms, SX™ Level IIIA</t>
  </si>
  <si>
    <t>HYPER X™ Lower Abdomen / Spine, Advanced Webless System, Hardwire® 51 Level II</t>
  </si>
  <si>
    <t>HYPER X™ Lower Abdomen / Spine, Advanced Webless System, Hardwire® 68 Level IIIA</t>
  </si>
  <si>
    <t>HYPER X™ Lower Abdomen / Spine, Advanced Webless System, SX™ Level II</t>
  </si>
  <si>
    <t>HYPER X™ Lower Abdomen / Spine, Advanced Webless System, SX™ Level IIIA</t>
  </si>
  <si>
    <t>HYPER X™ Groin Protector, Hardwire® 51 Level II</t>
  </si>
  <si>
    <t>HYPER X™ Groin Protector, Hardwire® 68 Level IIIA</t>
  </si>
  <si>
    <t>HYPER X™ Groin Protector, SX™ Level II</t>
  </si>
  <si>
    <t>HYPER X™ Groin Protector, SX™ Level IIIA</t>
  </si>
  <si>
    <t>HyperX AWS Zip-On Back AWS Placard</t>
  </si>
  <si>
    <t xml:space="preserve">HYPER X™ Front AWS T-Bar Attach Placard </t>
  </si>
  <si>
    <t xml:space="preserve">HYPER X™ Front AWS Quick Clip Attach Placard </t>
  </si>
  <si>
    <t xml:space="preserve">HYPER X™ Front AWS Triple M4 T-Bar Attach Placard </t>
  </si>
  <si>
    <t xml:space="preserve">HYPER X™ Front AWS Triple M4 Quick Clip Attach Placard </t>
  </si>
  <si>
    <t>HyperX Front Closure Flap, AWS Platform</t>
  </si>
  <si>
    <t>HyperX Front Closure Flap, AWS Platform with Kangaroo Pocket</t>
  </si>
  <si>
    <t>HYPER X™ Radio / Magazine Pouch, VELCRO® Attachment, Right</t>
  </si>
  <si>
    <t>HYPER X™ Radio / Magazine Pouch, VELCRO® Attachment, Left</t>
  </si>
  <si>
    <t>1354720-R</t>
  </si>
  <si>
    <t>1354720-L</t>
  </si>
  <si>
    <t>HYPER X™ BALLISTIC PANEL INSERTS (Includes: Front and Ballistic Panels)</t>
  </si>
  <si>
    <t>HYPER X™ NARROW 3" HEIGHT CUMMERBUND BALLISTIC PANEL INSERTS (Set of 2)</t>
  </si>
  <si>
    <t>HYPER X™ STANDARD 5" HEIGHT CUMMERBUND BALLISTIC PANEL INSERTS (Set of 2)</t>
  </si>
  <si>
    <t>HYPER X™ WIDE 6" HEIGHT CUMMERBUND BALLISTIC PANEL INSERTS (Set of 2)</t>
  </si>
  <si>
    <t>HYPER X™ BALLISTIC COLLAR</t>
  </si>
  <si>
    <t>HYPER X™ EXTERNAL BALLISTIC SHOULDERS (Set of 2)</t>
  </si>
  <si>
    <t>HYPER X™ BALLISTIC STRUCTURED UPPER ARMS</t>
  </si>
  <si>
    <t>HYPER X™ BALLISTIC LOWER ABDOMEN / SPINE (Single Unit)</t>
  </si>
  <si>
    <t>HYPER X™ BALLISTIC GROIN PROTECTOR</t>
  </si>
  <si>
    <t>HYPERX Zip-On Back AWS Platform</t>
  </si>
  <si>
    <t>HYPER X™ Front Attach Placards</t>
  </si>
  <si>
    <t>HYPERX Front Closure Flap AWS Platform</t>
  </si>
  <si>
    <t>HYPER X™ RADIO / MAGAZINE POUCH</t>
  </si>
  <si>
    <t>FAV™ G3 Ballistics, Hardwire® 51 Level II</t>
  </si>
  <si>
    <t>FAV™ G3 Ballistics, Hardwire® 68 Level IIIA</t>
  </si>
  <si>
    <t>FAV™ G3 Ballistics, SX™ Level II</t>
  </si>
  <si>
    <t>FAV™ G3 Ballistics, SX™ Level IIIA</t>
  </si>
  <si>
    <t>FAV™ G3 Ballistics, Summit™ Level II</t>
  </si>
  <si>
    <t>FAV™ G3 Ballistics, Summit™ Level IIIA</t>
  </si>
  <si>
    <t>FAV™ G3 Ballistics, Xtreme® Level II</t>
  </si>
  <si>
    <t>FAV™ G3 Ballistics, Xtreme® Level IIIA</t>
  </si>
  <si>
    <t>FAV™ G3 Ballistics, Matrix® Level II</t>
  </si>
  <si>
    <t>FAV™ G3 Ballistics, Matrix® Level IIIA</t>
  </si>
  <si>
    <t>FAV™ G3 Ballistics, PX Level II</t>
  </si>
  <si>
    <t>FAV™ G3 Side Ballistics, Hardwire® 51 Level II</t>
  </si>
  <si>
    <t>FAV™ G3 Side Ballistics, Hardwire® 68 Level IIIA</t>
  </si>
  <si>
    <t>FAV™ G3 Side Ballistics, SX™ Level II</t>
  </si>
  <si>
    <t>FAV™ G3 Side Ballistics, SX™ Level IIIA</t>
  </si>
  <si>
    <t>FAV™ G3 Side Ballistics, Summit™ Level II</t>
  </si>
  <si>
    <t>FAV™ G3 Side Ballistics, Summit™  Level IIIA</t>
  </si>
  <si>
    <t>FAV™ G3 Side Ballistics, Xtreme® Level II</t>
  </si>
  <si>
    <t>FAV™ G3 Side Ballistics, Xtreme® Level IIIA</t>
  </si>
  <si>
    <t>FAV™ G3 Side Ballistics, Matrix® Level II</t>
  </si>
  <si>
    <t>FAV™ G3 Side Ballistics, Matrix® Level IIIA</t>
  </si>
  <si>
    <t>FAV™ G3 Side Ballistics, PX01 Level II</t>
  </si>
  <si>
    <t>FAV™ G3 Shoulder Ballistics, Hardwire® 51 Level II</t>
  </si>
  <si>
    <t>FAV™ G3 Shoulder Ballistics, Hardwire® 68 Level IIIA</t>
  </si>
  <si>
    <t>FAV™ G3 Shoulder Ballistics, SX™ Level II</t>
  </si>
  <si>
    <t>FAV™ G3 Shoulder Ballistics, SX™ Level IIIA</t>
  </si>
  <si>
    <t>FAV™ G3 Shoulder Ballistics, Summit™ Level II</t>
  </si>
  <si>
    <t>FAV™ G3 Shoulder Ballistics, Summit™  Level IIIA</t>
  </si>
  <si>
    <t>FAV™ G3 Shoulder Ballistics, Xtreme® Level II</t>
  </si>
  <si>
    <t>FAV™ G3 Shoulder Ballistics, Xtreme® Level IIIA</t>
  </si>
  <si>
    <t>FAV™ G3 Shoulder Ballistics, Matrix® Level II</t>
  </si>
  <si>
    <t>FAV™ G3 Shoulder Ballistics, Matrix® Level IIIA</t>
  </si>
  <si>
    <t>FAV™ G3 Shoulder Ballistics, PX01 Level II</t>
  </si>
  <si>
    <t>FAV™ G3 Ballistic Collar, New Hardwire® 68 Level IIIA</t>
  </si>
  <si>
    <t>FAV™ G3 Ballistic Collar, SX™ Level IIIA</t>
  </si>
  <si>
    <t>FAV™ G3 Ballistic Collar, Matrix® Level IIIA</t>
  </si>
  <si>
    <t>TITAN™ Assault Ballistics, Hardwire® 51 Level II</t>
  </si>
  <si>
    <t>TITAN™ Assault Ballistics, Hardwire® 68 Level IIIA</t>
  </si>
  <si>
    <t>TITAN™ Assault Ballistics, SX™ Level II</t>
  </si>
  <si>
    <t>TITAN™ Assault Ballistics, SX™ Level IIIA</t>
  </si>
  <si>
    <t>TITAN™ Assault Ballistics, Summit™ Level II</t>
  </si>
  <si>
    <t>TITAN™ Assault Ballistics, Summit™ Level IIIA</t>
  </si>
  <si>
    <t>TITAN™ Assault Ballistics, Xtreme® Level II</t>
  </si>
  <si>
    <t>TITAN™ Assault Ballistics, Xtreme® Level IIIA</t>
  </si>
  <si>
    <t>TITAN™ Assault Ballistics, Matrix® Level II</t>
  </si>
  <si>
    <t>TITAN™ Assault Ballistics, Matrix® Level IIIA</t>
  </si>
  <si>
    <t>TITAN™ Assault Ballistics, PX Level II</t>
  </si>
  <si>
    <t>TITAN™ Assault Side Ballistics, Hardwire® 51 Level II</t>
  </si>
  <si>
    <t>TITAN™ Assault Side Ballistics, Hardwire® 68 Level IIIA</t>
  </si>
  <si>
    <t>TITAN™ Assault Side Ballistics, SX™ Level II</t>
  </si>
  <si>
    <t>TITAN™ Assault Side Ballistics, SX™ Level IIIA</t>
  </si>
  <si>
    <t>TITAN™ Assault Side Ballistics, Summit™ Level II</t>
  </si>
  <si>
    <t>TITAN™ Assault Side Ballistics, Summit™  Level IIIA</t>
  </si>
  <si>
    <t>TITAN™ Assault Side Ballistics, Xtreme® Level II</t>
  </si>
  <si>
    <t>TITAN™ Assault Side Ballistics, Xtreme® Level IIIA</t>
  </si>
  <si>
    <t>TITAN™ Assault Side Ballistics, Matrix® Level II</t>
  </si>
  <si>
    <t>TITAN™ Assault Side Ballistics, Matrix® Level IIIA</t>
  </si>
  <si>
    <t>TITAN™ Assault Side Ballistics, PX01 Level II</t>
  </si>
  <si>
    <t>TITAN™ Assault Yoke, Hardwire® 51 Level II</t>
  </si>
  <si>
    <t>TITAN™ Assault Yoke, Hardwire® 68 Level IIIA</t>
  </si>
  <si>
    <t>TITAN™ Assault Yoke, SX™ Level II</t>
  </si>
  <si>
    <t>TITAN™ Assault Yoke, SX™ Level IIIA</t>
  </si>
  <si>
    <t>TITAN™ Assault Yoke, Summit™ Level II</t>
  </si>
  <si>
    <t>TITAN™ Assault Yoke, Summit™  Level IIIA</t>
  </si>
  <si>
    <t>TITAN™ Assault Yoke, Xtreme® Level II</t>
  </si>
  <si>
    <t>TITAN™ Assault Yoke, Xtreme® Level IIIA</t>
  </si>
  <si>
    <t>TITAN™ Assault Yoke, Matrix® Level II</t>
  </si>
  <si>
    <t>TITAN™ Assault Yoke, Matrix® Level IIIA</t>
  </si>
  <si>
    <t>TITAN™ Assault Yoke, PX01 Level II</t>
  </si>
  <si>
    <t>TITAN™ Assault Shoulder Ballistics, Hardwire® 51 Level II</t>
  </si>
  <si>
    <t>TITAN™ Assault Shoulder Ballistics, Hardwire® 68 Level IIIA</t>
  </si>
  <si>
    <t>TITAN™ Assault Shoulder Ballistics, SX™ Level II</t>
  </si>
  <si>
    <t>TITAN™ Assault Shoulder Ballistics, SX™ Level IIIA</t>
  </si>
  <si>
    <t>TITAN™ Assault Shoulder Ballistics, Summit™ Level II</t>
  </si>
  <si>
    <t>TITAN™ Assault Shoulder Ballistics, Summit™  Level IIIA</t>
  </si>
  <si>
    <t>TITAN™ Assault Shoulder Ballistics, Xtreme® Level II</t>
  </si>
  <si>
    <t>TITAN™ Assault Shoulder Ballistics, Xtreme® Level IIIA</t>
  </si>
  <si>
    <t>TITAN™ Assault Shoulder Ballistics, Matrix® Level II</t>
  </si>
  <si>
    <t>TITAN™ Assault Shoulder Ballistics, Matrix® Level IIIA</t>
  </si>
  <si>
    <t>TITAN™ Assault Shoulder Ballistics, PX01 Level II</t>
  </si>
  <si>
    <t>TITAN™ Assault Spacer Mesh Padding System (Compatible w/ TMW Platform Only)</t>
  </si>
  <si>
    <t>APV Ballistics, Hardwire® 51 Level II</t>
  </si>
  <si>
    <t>APV Ballistics, Hardwire® 68 Level IIIA</t>
  </si>
  <si>
    <t>APV Ballistics, SX™ Level II</t>
  </si>
  <si>
    <t>APV Ballistics, SX™ Level IIIA</t>
  </si>
  <si>
    <t>APV Ballistics, Summit™ Level II</t>
  </si>
  <si>
    <t>APV Ballistics, Summit™ Level IIIA</t>
  </si>
  <si>
    <t>APV Ballistics, Xtreme® Level II</t>
  </si>
  <si>
    <t>APV Ballistics, Xtreme® Level IIIA</t>
  </si>
  <si>
    <t>APV Ballistics, Matrix® Level II</t>
  </si>
  <si>
    <t>APV Ballistics, Matrix® Level IIIA</t>
  </si>
  <si>
    <t>APV Ballistics, PX Level II</t>
  </si>
  <si>
    <t>APV™ RACK Ballistics, Hardwire® 51 Level II</t>
  </si>
  <si>
    <t>APV™ RACK Ballistics, Hardwire® 68 Level IIIA</t>
  </si>
  <si>
    <t>APV™ RACK Ballistics, SX™ Level II</t>
  </si>
  <si>
    <t>APV™ RACK Ballistics, SX™ Level IIIA</t>
  </si>
  <si>
    <t>APV™ RACK Ballistics, Summit™ Level II</t>
  </si>
  <si>
    <t>APV™ RACK Ballistics, Summit™ Level IIIA</t>
  </si>
  <si>
    <t>APV™ RACK Ballistics, Xtreme® Level II</t>
  </si>
  <si>
    <t>APV™ RACK Ballistics, Xtreme® Level IIIA</t>
  </si>
  <si>
    <t>APV™ RACK Ballistics, Matrix® Level II</t>
  </si>
  <si>
    <t>APV™ RACK Ballistics, Matrix® Level IIIA</t>
  </si>
  <si>
    <t>APV™ RACK Ballistics, PX Level II</t>
  </si>
  <si>
    <t>APV™ RACK Side Ballistics, Hardwire® 51 Level II</t>
  </si>
  <si>
    <t>APV™ RACK Side Ballistics, Hardwire® 68 Level IIIA</t>
  </si>
  <si>
    <t>APV™ RACK Side Ballistics, SX™ Level II</t>
  </si>
  <si>
    <t>APV™ RACK Side Ballistics, SX™ Level IIIA</t>
  </si>
  <si>
    <t>APV™ RACK Side Ballistics, Summit™ Level II</t>
  </si>
  <si>
    <t>APV™ RACK Side Ballistics, Summit™  Level IIIA</t>
  </si>
  <si>
    <t>APV™ RACK Side Ballistics, Xtreme® Level II</t>
  </si>
  <si>
    <t>APV™ RACK Side Ballistics, Xtreme® Level IIIA</t>
  </si>
  <si>
    <t>APV™ RACK Side Ballistics, Matrix® Level II</t>
  </si>
  <si>
    <t>APV™ RACK Side Ballistics, Matrix® Level IIIA</t>
  </si>
  <si>
    <t>APV™ RACK Side Ballistics, PX01 Level II</t>
  </si>
  <si>
    <t>APV Yoke, Hardwire® 51 Level II</t>
  </si>
  <si>
    <t>APV Yoke, Hardwire® 68 Level IIIA</t>
  </si>
  <si>
    <t>APV Yoke, SX™ Level II</t>
  </si>
  <si>
    <t>APV Yoke, SX™ Level IIIA</t>
  </si>
  <si>
    <t>APV Yoke, Summit™ Level II</t>
  </si>
  <si>
    <t>APV Yoke, Summit™ Level IIIA</t>
  </si>
  <si>
    <t>APV Yoke, Xtreme® Level II</t>
  </si>
  <si>
    <t>APV Yoke, Xtreme® Level IIIA</t>
  </si>
  <si>
    <t>APV Yoke, Matrix® Level II</t>
  </si>
  <si>
    <t>APV Yoke, Matrix® Level IIIA</t>
  </si>
  <si>
    <t>APV Yoke, PX Level II</t>
  </si>
  <si>
    <t>APV Shoulder Ballistics, Hardwire® 51 Level II</t>
  </si>
  <si>
    <t>APV Shoulder Ballistics, Hardwire® 68 Level IIIA</t>
  </si>
  <si>
    <t>APV Shoulder Ballistics, SX™ Level II</t>
  </si>
  <si>
    <t>APV Shoulder Ballistics, SX Level IIIA</t>
  </si>
  <si>
    <t>APV Shoulder Ballistics, Summit™ Level II</t>
  </si>
  <si>
    <t>APV Shoulder Ballistics, Summit™ Level IIIA</t>
  </si>
  <si>
    <t>APV Shoulder Ballistics, Xtreme® Level II</t>
  </si>
  <si>
    <t>APV Shoulder Ballistics, Xtreme® Level IIIA</t>
  </si>
  <si>
    <t>APV Shoulder Ballistics, Matrix® Level II</t>
  </si>
  <si>
    <t>APV Shoulder Ballistics, Matrix® Level IIIA</t>
  </si>
  <si>
    <t>APV Shoulder Ballistics, PX Level II</t>
  </si>
  <si>
    <t>APV Shoulder Pads, Non-Ballistic</t>
  </si>
  <si>
    <t xml:space="preserve">APV Retrofit Kit, Advanced Webless System, FirstSpear® Tubes™ </t>
  </si>
  <si>
    <t>1219549</t>
  </si>
  <si>
    <t>1219561</t>
  </si>
  <si>
    <t>1303957</t>
  </si>
  <si>
    <t>FAV™ G3 BALLISTIC PANEL INSERTS (Includes: Front and Back Ballistic Panels)</t>
  </si>
  <si>
    <t>FAV™ G3 CUMMERBUND BALLISTIC PANEL INSERTS (Set of 2)</t>
  </si>
  <si>
    <t>FAV™ G3 BALLISTIC SHOULDER INSERTS (Set of 2)</t>
  </si>
  <si>
    <t>FAV™ G3 BALLISTIC COLLAR</t>
  </si>
  <si>
    <t>TITAN™ BALLISTIC PANEL INSERTS (Includes: Front and Ballistic Panels)</t>
  </si>
  <si>
    <t>TITAN™ CUMMERBUND BALLISTIC PANEL INSERTS (Set of 2)</t>
  </si>
  <si>
    <t>TITAN™ BALLISTIC YOKE (Includes: Shoulder, Neck and Throat)</t>
  </si>
  <si>
    <t>TITAN™ BALLISTIC SHOULDER INSERTS (Set of 4)</t>
  </si>
  <si>
    <t>TITAN™ SPACER MESH INSERTS (Set of 2)</t>
  </si>
  <si>
    <t>APV BALLISTIC PANEL INSERTS (Includes: Front and Back Ballistic Panels)</t>
  </si>
  <si>
    <t>APV RACK BALLISTIC PANEL INSERTS (Includes: Front and Back Ballistic Panels)</t>
  </si>
  <si>
    <t>APV RACK CUMMERBUND BALLISTIC PANEL INSERTS (Set of 2)</t>
  </si>
  <si>
    <t>APV INTERNAL BALLISTIC YOKE (Includes: Shoulders, Neck and Throat)</t>
  </si>
  <si>
    <t>APV EXTERNAL SHOULDER BALLISTICS  (Set of 2)</t>
  </si>
  <si>
    <t>APV NON-BALLISTIC SHOULDER PADS (Set of 2)</t>
  </si>
  <si>
    <t>APV RETROFIT KIT</t>
  </si>
  <si>
    <t>SHIFT 360™ G3 Ballistics, New Hardwire® 51 Level II</t>
  </si>
  <si>
    <t>SHIFT 360™ G3 Ballistics, New Hardwire® 68 Level IIIA</t>
  </si>
  <si>
    <t>SHIFT 360™ G3 Ballistics, SX™ Level II</t>
  </si>
  <si>
    <t>SHIFT 360™ G3 Ballistics, SX™ Level IIIA</t>
  </si>
  <si>
    <t>SHIFT 360™ G3 Ballistics, Summit™ Level II</t>
  </si>
  <si>
    <t>SHIFT 360™ G3 Ballistics, Summit™ Level IIIA</t>
  </si>
  <si>
    <t>SHIFT 360™ G3 Ballistics, Xtreme® Level II</t>
  </si>
  <si>
    <t>SHIFT 360™ G3 Ballistics, Xtreme® Level IIIA</t>
  </si>
  <si>
    <t>SHIFT 360™ G3 Ballistics, Matrix® Level II</t>
  </si>
  <si>
    <t>SHIFT 360™ G3 Ballistics, Matrix® Level IIIA</t>
  </si>
  <si>
    <t>SHIFT 360™ G3 Ballistics, PX Level II</t>
  </si>
  <si>
    <t>SHIFT 360™ G3 Cummerbund Ballistics, Hardwire® 51 Level II</t>
  </si>
  <si>
    <t>SHIFT 360™ G3 Cummerbund Ballistics, Hardwire® 68 Level IIIA</t>
  </si>
  <si>
    <t>SHIFT 360™ G3 Cummerbund Ballistics, SX™ Level II</t>
  </si>
  <si>
    <t>SHIFT 360™ G3 Cummerbund Ballistics, SX™ Level IIIA</t>
  </si>
  <si>
    <t>SHIFT 360™ G3 Cummerbund Ballistics, Summit™ Level II</t>
  </si>
  <si>
    <t>SHIFT 360™ G3 Cummerbund Ballistics, Summit™ Level IIIA</t>
  </si>
  <si>
    <t>SHIFT 360™ G3 Cummerbund Ballistics, Xtreme® Level II</t>
  </si>
  <si>
    <t>SHIFT 360™ G3 Cummerbund Ballistics, Xtreme® Level IIIA</t>
  </si>
  <si>
    <t>SHIFT 360™ G3 Cummerbund Ballistics, Matrix® Level II</t>
  </si>
  <si>
    <t>SHIFT 360™ G3 Cummerbund Ballistics, Matrix® Level IIIA</t>
  </si>
  <si>
    <t>SHIFT 360™ G3 Cummerbund Ballistics, PX Level II</t>
  </si>
  <si>
    <t>SHIFT 360™ G3 Ballistic Collar, New Hardwire® 68 Level IIIA</t>
  </si>
  <si>
    <t>SHIFT 360™ G3 Ballistic Collar, SX™ Level IIIA</t>
  </si>
  <si>
    <t>SHIFT 360™ G3 Ballistic Collar, Matrix® Level IIIA</t>
  </si>
  <si>
    <t>SHIFT 360™ G3 Shoulder Ballistics, New Hardwire® 68 Level IIIA</t>
  </si>
  <si>
    <t>SHIFT 360™ G3 Shoulder Ballistics, SX Level IIIA</t>
  </si>
  <si>
    <t>SHIFT 360™ G3 Shoulder Ballistics, Matrix® Level IIIA</t>
  </si>
  <si>
    <t>TAC AR™ Ballistics, Hardwire® 51 Level II</t>
  </si>
  <si>
    <t>TAC AR™ Ballistics, Hardwire® 68 Level IIIA</t>
  </si>
  <si>
    <t>TAC AR™ Ballistics, SX™ Level II</t>
  </si>
  <si>
    <t>TAC AR™ Ballistics, SX™ Level IIIA</t>
  </si>
  <si>
    <t>TAC AR™ Ballistics, Summit™ Level II</t>
  </si>
  <si>
    <t>TAC AR™ Ballistics, Summit™ Level IIIA</t>
  </si>
  <si>
    <t>TAC AR™ Ballistics, Xtreme® Level II</t>
  </si>
  <si>
    <t>TAC AR™ Ballistics, Xtreme® Level IIIA</t>
  </si>
  <si>
    <t>TAC AR™ Ballistics, Matrix® Level II</t>
  </si>
  <si>
    <t>TAC AR™ Ballistics, Matrix® Level IIIA</t>
  </si>
  <si>
    <t>TAC AR™ Ballistics, PX Level II</t>
  </si>
  <si>
    <t>TAC PR™ Ballistics, Hardwire® 51 Level II</t>
  </si>
  <si>
    <t>TAC PR™ Ballistics, Hardwire® 68 Level IIIA</t>
  </si>
  <si>
    <t>TAC PR™ Ballistics, SX™ Level II</t>
  </si>
  <si>
    <t>TAC PR™ Ballistics, SX™ Level IIIA</t>
  </si>
  <si>
    <t>TAC PR™ Ballistics, Summit™ Level II</t>
  </si>
  <si>
    <t>TAC PR™ Ballistics, Summit™ Level IIIA</t>
  </si>
  <si>
    <t>TAC PR™ Ballistics, Xtreme® Level II</t>
  </si>
  <si>
    <t>TAC PR™ Ballistics, Xtreme® Level IIIA</t>
  </si>
  <si>
    <t>TAC PR™ Ballistics, Matrix® Level II</t>
  </si>
  <si>
    <t>TAC PR™ Ballistics, Matrix® Level IIIA</t>
  </si>
  <si>
    <t>TAC PR™ Ballistics, PX Level II</t>
  </si>
  <si>
    <t>TAC PH (GEN II) Ballistics, New Hardwire® 51 Level IIIA</t>
  </si>
  <si>
    <t>TAC PH (GEN II) Ballistics, New Hardwire® 68 Level IIIA</t>
  </si>
  <si>
    <t>TAC PH (GEN II) Ballistics, SX™ Level II</t>
  </si>
  <si>
    <t>TAC PH (GEN II) Ballistics, SX™ Level IIIA</t>
  </si>
  <si>
    <t>TAC PH (GEN II) Ballistics, Summit™ Level II</t>
  </si>
  <si>
    <t>TAC PH (GEN II) Ballistics, Summit™ Level IIIA</t>
  </si>
  <si>
    <t>TAC PH (GEN II) Ballistics, Xtreme® Level II</t>
  </si>
  <si>
    <t>TAC PH (GEN II) Ballistics, Xtreme® Level IIIA</t>
  </si>
  <si>
    <t>TAC PH (GEN II) Ballistics, Matrix® Level II</t>
  </si>
  <si>
    <t>TAC PH (GEN II) Ballistics, Matrix® Level IIIA</t>
  </si>
  <si>
    <t>TAC PH™ (GEN II) Ballistics, PX Level II</t>
  </si>
  <si>
    <t>SHIFT 360™ G3 BALLISTIC PANEL INSERTS (Includes: Front and Back Ballistic Panels)</t>
  </si>
  <si>
    <t>SHIFT 360™ G3 CUMMERBUND BALLISTIC PANEL INSERTS (Set of 2)</t>
  </si>
  <si>
    <t>SHIFT 360™ G3 BALLISTIC COLLAR</t>
  </si>
  <si>
    <t>SHIFT 360™ G3 EXTERNAL SHOULDER BALLISTICS (Set of 2)</t>
  </si>
  <si>
    <t>TAC AR™  BALLISTIC PANEL INSERTS (Includes: Front and Back Ballistic Panels 11"x12.5")</t>
  </si>
  <si>
    <t>TAC PR™ BALLISTIC PANEL INSERTS (Includes: Front and Back Ballistic Panels 11"x12.5")</t>
  </si>
  <si>
    <t>TAC PH™ (GEN II) BALLISTIC PANEL INSERTS (Includes: Front and Back Ballistic Panels 10"x12")</t>
  </si>
  <si>
    <t>Safariland: Helmet Carry Bag</t>
  </si>
  <si>
    <t>Safariland: Tactical Carry Bag</t>
  </si>
  <si>
    <t>Safariland: Plate Rack Carry Bag</t>
  </si>
  <si>
    <t>Safariland: Helmet Drawstring Bag</t>
  </si>
  <si>
    <t xml:space="preserve">Agilite™ </t>
  </si>
  <si>
    <r>
      <t xml:space="preserve">COLLAR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</si>
  <si>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THROAT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</si>
  <si>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TACTICAL BELT NON-BALLISTIC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</si>
  <si>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TACTICAL BELT BALLISTIC PANEL INSERTS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</si>
  <si>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TACTICAL BELT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</si>
  <si>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STANDARD GROIN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</si>
  <si>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ENHANCED GROIN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</si>
  <si>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LOWER ABDOMEN / SPINE (Single Unit)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</si>
  <si>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STANDARD UPPER ARMS - SHORT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</si>
  <si>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STANDARD UPPER ARMS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</si>
  <si>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STRUCTURED UPPER ARMS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</si>
  <si>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r>
      <t xml:space="preserve">STRUCTURED UPPER ARMS - SHORT
</t>
    </r>
    <r>
      <rPr>
        <sz val="11"/>
        <color rgb="FFFF0000"/>
        <rFont val="Calibri"/>
        <family val="2"/>
        <scheme val="minor"/>
      </rPr>
      <t>Available Colors:  Black, Navy, Tactical Green, Ranger Green, Coyote Brown, Tan and Multi-Cam®</t>
    </r>
  </si>
  <si>
    <t xml:space="preserve">Hardwire® Level IIIA Double Shooter Cut Tactical Shield with Viewport 20X30 </t>
  </si>
  <si>
    <t>007-006-1100</t>
  </si>
  <si>
    <t>Hardwire® Level IIIA Double Shooter Cut Tactical Shield with Viewport 20X30 - POLICE</t>
  </si>
  <si>
    <t>007-006-1110</t>
  </si>
  <si>
    <t>Hardwire® Level IIIA Double Shooter Cut Tactical Shield with Viewport 20X30 - SHERIFF</t>
  </si>
  <si>
    <t>007-006-1120</t>
  </si>
  <si>
    <t>Hardwire® Level IIIA Double Shooter Cut Tactical Shield with Viewport 20X30 - CUSTOM</t>
  </si>
  <si>
    <t>007-006-1130</t>
  </si>
  <si>
    <t xml:space="preserve">Hardwire® Level IIIA Double Shooter Cut Tactical Shield w/o Viewport 20X30 </t>
  </si>
  <si>
    <t>007-006-1150</t>
  </si>
  <si>
    <t>Hardwire® Level IIIA Double Shooter Cut Tactical Shield w/o Viewport 20X30 - POLICE</t>
  </si>
  <si>
    <t>007-006-1160</t>
  </si>
  <si>
    <t>Hardwire® Level IIIA Double Shooter Cut Tactical Shield w/o Viewport 20X30 - SHERIFF</t>
  </si>
  <si>
    <t>007-006-1170</t>
  </si>
  <si>
    <t>Hardwire® Level IIIA Double Shooter Cut Tactical Shield w/o Viewport 20X30 - CUSTOM</t>
  </si>
  <si>
    <t>007-006-1180</t>
  </si>
  <si>
    <t xml:space="preserve">Hardwire® Level IIIA Standard Tactical Shield with Viewport 20X30 </t>
  </si>
  <si>
    <t>007-006-1200</t>
  </si>
  <si>
    <t>Hardwire® Level IIIA Standard Tactical Shield with Viewport 20X30 - POLICE</t>
  </si>
  <si>
    <t>007-006-1210</t>
  </si>
  <si>
    <t>Hardwire® Level IIIA Standard Tactical Shield with Viewport 20X30 - SHERIFF</t>
  </si>
  <si>
    <t>007-006-1220</t>
  </si>
  <si>
    <t>Hardwire® Level IIIA Standard Tactical Shield with Viewport 20X30 - CUSTOM</t>
  </si>
  <si>
    <t>007-006-1230</t>
  </si>
  <si>
    <t xml:space="preserve">Hardwire® Level IIIA Standard Tactical Shield w/o Viewport 20X30 </t>
  </si>
  <si>
    <t>007-006-1250</t>
  </si>
  <si>
    <t>Hardwire® Level IIIA Standard Tactical Shield w/o Viewport 20X30 - POLICE</t>
  </si>
  <si>
    <t>007-006-1260</t>
  </si>
  <si>
    <t>Hardwire® Level IIIA Standard Tactical Shield w/o Viewport 20X30 - SHERIFF</t>
  </si>
  <si>
    <t>007-006-1270</t>
  </si>
  <si>
    <t>Hardwire® Level IIIA Standard Tactical Shield w/o Viewport 20X30 - CUSTOM</t>
  </si>
  <si>
    <t>007-006-1280</t>
  </si>
  <si>
    <t>Hardwire® Level IIIA Notched Tactical Shield w/o Viewport 20X30</t>
  </si>
  <si>
    <t>007-006-1300</t>
  </si>
  <si>
    <t>Hardwire® Level IIIA Notched Tactical Shield w/o Viewport 20X30 - POLICE</t>
  </si>
  <si>
    <t>007-006-1310</t>
  </si>
  <si>
    <t>Hardwire® Level IIIA Notched Tactical Shield w/o Viewport 20X30 - SHERIFF</t>
  </si>
  <si>
    <t>007-006-1320</t>
  </si>
  <si>
    <t>Hardwire® Level IIIA Notched Tactical Shield w/o Viewport 20X30 - CUSTOM</t>
  </si>
  <si>
    <t>007-006-1330</t>
  </si>
  <si>
    <t xml:space="preserve">Hardwire® Level III Double Shooter Cut Tactical Shield with Viewport 20X30 </t>
  </si>
  <si>
    <t>007-007-1200</t>
  </si>
  <si>
    <t>Hardwire® Level III Double Shooter Cut Tactical Shield with Viewport 20X30 - POLICE</t>
  </si>
  <si>
    <t>007-007-1210</t>
  </si>
  <si>
    <t>Hardwire® Level III Double Shooter Cut Tactical Shield with Viewport 20X30 - SHERIFF</t>
  </si>
  <si>
    <t>007-007-1220</t>
  </si>
  <si>
    <t>Hardwire® Level III Double Shooter Cut Tactical Shield with Viewport 20X30 - CUSTOM</t>
  </si>
  <si>
    <t>007-007-1230</t>
  </si>
  <si>
    <t xml:space="preserve">Hardwire® Level III Double Shooter Cut Tactical Shield w/o Viewport 20X30 </t>
  </si>
  <si>
    <t>007-007-1250</t>
  </si>
  <si>
    <t>Hardwire® Level III Double Shooter Cut Tactical Shield w/o Viewport 20X30 - POLICE</t>
  </si>
  <si>
    <t>007-007-1260</t>
  </si>
  <si>
    <t>Hardwire® Level III Double Shooter Cut Tactical Shield w/o Viewport 20X30 - SHERIFF</t>
  </si>
  <si>
    <t>007-007-1270</t>
  </si>
  <si>
    <t>Hardwire® Level III Double Shooter Cut Tactical Shield w/o Viewport 20X30 - CUSTOM</t>
  </si>
  <si>
    <t>007-007-1280</t>
  </si>
  <si>
    <t xml:space="preserve">Hardwire® Level III Standard Tactical Shield with Viewport 20X30 </t>
  </si>
  <si>
    <t>007-007-1300</t>
  </si>
  <si>
    <t>Hardwire® Level III Standard Tactical Shield with Viewport 20X30 - POLICE</t>
  </si>
  <si>
    <t>007-007-1310</t>
  </si>
  <si>
    <t>Hardwire® Level III Standard Tactical Shield with Viewport 20X30 - SHERIFF</t>
  </si>
  <si>
    <t>007-007-1320</t>
  </si>
  <si>
    <t>Hardwire® Level III Standard Tactical Shield with Viewport 20X30 - CUSTOM</t>
  </si>
  <si>
    <t>007-007-1330</t>
  </si>
  <si>
    <t xml:space="preserve">Hardwire® Level III Standard Tactical Shield w/o Viewport 20X30 </t>
  </si>
  <si>
    <t>007-007-1350</t>
  </si>
  <si>
    <t>Hardwire® Level III Standard Tactical Shield w/o Viewport 20X30 - POLICE</t>
  </si>
  <si>
    <t>007-007-1360</t>
  </si>
  <si>
    <t>Hardwire® Level III Standard Tactical Shield w/o Viewport 20X30 - SHERIFF</t>
  </si>
  <si>
    <t>007-007-1370</t>
  </si>
  <si>
    <t>Hardwire® Level III Standard Tactical Shield w/o Viewport 20X30 - CUSTOM</t>
  </si>
  <si>
    <t>007-007-1380</t>
  </si>
  <si>
    <t>Hardwire® Level III Notched Tactical Shield w/o Viewport 20X30</t>
  </si>
  <si>
    <t>007-007-1400</t>
  </si>
  <si>
    <t>Hardwire® Level III Notched Tactical Shield w/o Viewport 20X30 - POLICE</t>
  </si>
  <si>
    <t>007-007-1410</t>
  </si>
  <si>
    <t>Hardwire® Level III Notched Tactical Shield w/o Viewport 20X30 - SHERIFF</t>
  </si>
  <si>
    <t>007-007-1420</t>
  </si>
  <si>
    <t>Hardwire® Level III Notched Tactical Shield w/o Viewport 20X30 - CUSTOM</t>
  </si>
  <si>
    <t>007-007-1430</t>
  </si>
  <si>
    <t>IMPAC C1 Special Threat ICW 10X12 Multi Curve Shooters Cut</t>
  </si>
  <si>
    <t>IMPAC C1 Special Threat ICW 10X12 Multi Curve Rectangle</t>
  </si>
  <si>
    <t>IMPAC C1 Special Threat ICW 8X10 Multi Curve Shooters Cut</t>
  </si>
  <si>
    <t>IMPAC C1 Special Threat ICW 8X10 Multi Curve Rectangle</t>
  </si>
  <si>
    <t>IMPAC C1 ICW HW-2019-01-SB</t>
  </si>
  <si>
    <t>Exhibit A - PRODUCT AND PRICE (Effective April 21,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</si>
</sst>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ourier New"/>
      <family val="3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Aharoni"/>
      <charset val="177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haroni"/>
      <charset val="177"/>
    </font>
    <font>
      <b/>
      <sz val="18"/>
      <color theme="1"/>
      <name val="Aharoni"/>
      <charset val="177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name val="Arial"/>
      <family val="2"/>
    </font>
    <font>
      <vertAlign val="superscript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3" fillId="0" borderId="0" xfId="0" applyFont="1"/>
    <xf numFmtId="44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0" fontId="14" fillId="5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0" fontId="14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44" fontId="11" fillId="5" borderId="11" xfId="0" applyNumberFormat="1" applyFont="1" applyFill="1" applyBorder="1" applyAlignment="1">
      <alignment horizontal="center"/>
    </xf>
    <xf numFmtId="0" fontId="7" fillId="0" borderId="0" xfId="0" applyFont="1"/>
    <xf numFmtId="0" fontId="11" fillId="6" borderId="10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center"/>
    </xf>
    <xf numFmtId="44" fontId="11" fillId="0" borderId="15" xfId="0" applyNumberFormat="1" applyFont="1" applyBorder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44" fontId="15" fillId="0" borderId="15" xfId="0" applyNumberFormat="1" applyFont="1" applyBorder="1" applyAlignment="1">
      <alignment horizontal="center"/>
    </xf>
    <xf numFmtId="49" fontId="11" fillId="5" borderId="11" xfId="0" applyNumberFormat="1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/>
    </xf>
    <xf numFmtId="44" fontId="11" fillId="6" borderId="11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16" xfId="0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49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6" borderId="14" xfId="0" applyFont="1" applyFill="1" applyBorder="1" applyAlignment="1">
      <alignment vertical="center"/>
    </xf>
    <xf numFmtId="0" fontId="16" fillId="6" borderId="14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4" fontId="14" fillId="0" borderId="5" xfId="0" applyNumberFormat="1" applyFont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0" fontId="11" fillId="5" borderId="13" xfId="0" applyNumberFormat="1" applyFont="1" applyFill="1" applyBorder="1" applyAlignment="1">
      <alignment horizontal="center"/>
    </xf>
    <xf numFmtId="10" fontId="14" fillId="5" borderId="13" xfId="0" applyNumberFormat="1" applyFont="1" applyFill="1" applyBorder="1" applyAlignment="1">
      <alignment horizontal="center"/>
    </xf>
    <xf numFmtId="10" fontId="11" fillId="0" borderId="13" xfId="0" applyNumberFormat="1" applyFont="1" applyBorder="1" applyAlignment="1">
      <alignment horizontal="center"/>
    </xf>
    <xf numFmtId="10" fontId="11" fillId="0" borderId="27" xfId="0" applyNumberFormat="1" applyFont="1" applyBorder="1" applyAlignment="1">
      <alignment horizontal="center" vertical="center"/>
    </xf>
    <xf numFmtId="10" fontId="11" fillId="0" borderId="28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44" fontId="12" fillId="0" borderId="14" xfId="0" applyNumberFormat="1" applyFont="1" applyBorder="1" applyAlignment="1">
      <alignment horizontal="center"/>
    </xf>
    <xf numFmtId="10" fontId="11" fillId="0" borderId="14" xfId="0" applyNumberFormat="1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44" fontId="11" fillId="0" borderId="14" xfId="0" applyNumberFormat="1" applyFont="1" applyBorder="1" applyAlignment="1">
      <alignment horizont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44" fontId="15" fillId="5" borderId="14" xfId="0" applyNumberFormat="1" applyFont="1" applyFill="1" applyBorder="1"/>
    <xf numFmtId="44" fontId="15" fillId="5" borderId="15" xfId="0" applyNumberFormat="1" applyFont="1" applyFill="1" applyBorder="1" applyAlignment="1">
      <alignment horizontal="center"/>
    </xf>
    <xf numFmtId="44" fontId="15" fillId="0" borderId="14" xfId="0" applyNumberFormat="1" applyFont="1" applyBorder="1"/>
    <xf numFmtId="44" fontId="11" fillId="0" borderId="16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0" fontId="15" fillId="5" borderId="14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horizontal="center" vertical="center"/>
    </xf>
    <xf numFmtId="49" fontId="14" fillId="5" borderId="11" xfId="0" applyNumberFormat="1" applyFont="1" applyFill="1" applyBorder="1" applyAlignment="1">
      <alignment horizontal="center"/>
    </xf>
    <xf numFmtId="44" fontId="11" fillId="5" borderId="17" xfId="0" applyNumberFormat="1" applyFont="1" applyFill="1" applyBorder="1" applyAlignment="1">
      <alignment horizontal="center"/>
    </xf>
    <xf numFmtId="0" fontId="11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center" vertical="center"/>
    </xf>
    <xf numFmtId="44" fontId="11" fillId="5" borderId="20" xfId="0" applyNumberFormat="1" applyFont="1" applyFill="1" applyBorder="1" applyAlignment="1">
      <alignment horizontal="center"/>
    </xf>
    <xf numFmtId="44" fontId="11" fillId="5" borderId="14" xfId="0" applyNumberFormat="1" applyFont="1" applyFill="1" applyBorder="1" applyAlignment="1">
      <alignment horizontal="center"/>
    </xf>
    <xf numFmtId="0" fontId="11" fillId="5" borderId="14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/>
    </xf>
    <xf numFmtId="10" fontId="11" fillId="5" borderId="28" xfId="0" applyNumberFormat="1" applyFont="1" applyFill="1" applyBorder="1" applyAlignment="1">
      <alignment horizontal="center" vertical="center"/>
    </xf>
    <xf numFmtId="10" fontId="11" fillId="5" borderId="30" xfId="0" applyNumberFormat="1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49" fontId="16" fillId="5" borderId="20" xfId="0" applyNumberFormat="1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49" fontId="16" fillId="5" borderId="14" xfId="0" applyNumberFormat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10" fontId="11" fillId="5" borderId="26" xfId="0" applyNumberFormat="1" applyFont="1" applyFill="1" applyBorder="1" applyAlignment="1">
      <alignment horizontal="center" vertical="center"/>
    </xf>
    <xf numFmtId="0" fontId="7" fillId="0" borderId="31" xfId="0" applyFont="1" applyBorder="1"/>
    <xf numFmtId="0" fontId="0" fillId="0" borderId="0" xfId="0" applyAlignment="1">
      <alignment wrapText="1"/>
    </xf>
    <xf numFmtId="0" fontId="13" fillId="0" borderId="14" xfId="0" applyFont="1" applyBorder="1" applyAlignment="1">
      <alignment horizontal="left"/>
    </xf>
    <xf numFmtId="0" fontId="13" fillId="0" borderId="14" xfId="0" applyFont="1" applyBorder="1" applyAlignment="1">
      <alignment wrapText="1"/>
    </xf>
    <xf numFmtId="0" fontId="13" fillId="0" borderId="14" xfId="0" applyFont="1" applyBorder="1"/>
    <xf numFmtId="0" fontId="0" fillId="0" borderId="14" xfId="0" applyBorder="1"/>
    <xf numFmtId="0" fontId="13" fillId="5" borderId="14" xfId="0" applyFont="1" applyFill="1" applyBorder="1" applyAlignment="1">
      <alignment wrapText="1"/>
    </xf>
    <xf numFmtId="0" fontId="13" fillId="0" borderId="11" xfId="0" applyFon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7" fillId="0" borderId="14" xfId="0" applyFont="1" applyBorder="1"/>
    <xf numFmtId="0" fontId="20" fillId="4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9" fontId="0" fillId="0" borderId="14" xfId="0" applyNumberFormat="1" applyBorder="1"/>
    <xf numFmtId="0" fontId="0" fillId="0" borderId="14" xfId="0" applyBorder="1" applyAlignment="1">
      <alignment horizontal="left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4" xfId="0" applyNumberFormat="1" applyBorder="1"/>
    <xf numFmtId="164" fontId="0" fillId="0" borderId="11" xfId="0" applyNumberFormat="1" applyBorder="1"/>
    <xf numFmtId="0" fontId="0" fillId="0" borderId="14" xfId="0" applyBorder="1" applyAlignment="1">
      <alignment wrapText="1"/>
    </xf>
    <xf numFmtId="0" fontId="13" fillId="0" borderId="20" xfId="0" applyFont="1" applyBorder="1"/>
    <xf numFmtId="0" fontId="13" fillId="0" borderId="20" xfId="0" applyFont="1" applyBorder="1" applyAlignment="1">
      <alignment wrapText="1"/>
    </xf>
    <xf numFmtId="0" fontId="23" fillId="0" borderId="0" xfId="0" applyFont="1" applyAlignment="1">
      <alignment horizontal="left" vertical="center"/>
    </xf>
    <xf numFmtId="0" fontId="15" fillId="5" borderId="14" xfId="0" applyFont="1" applyFill="1" applyBorder="1" applyAlignment="1" applyProtection="1">
      <alignment horizontal="left" vertical="center"/>
      <protection locked="0"/>
    </xf>
    <xf numFmtId="0" fontId="0" fillId="0" borderId="20" xfId="0" applyBorder="1"/>
    <xf numFmtId="0" fontId="0" fillId="0" borderId="18" xfId="0" applyBorder="1" applyAlignment="1">
      <alignment wrapText="1"/>
    </xf>
    <xf numFmtId="0" fontId="0" fillId="0" borderId="16" xfId="0" applyBorder="1"/>
    <xf numFmtId="0" fontId="25" fillId="0" borderId="14" xfId="0" applyFont="1" applyBorder="1" applyAlignment="1">
      <alignment wrapText="1"/>
    </xf>
    <xf numFmtId="0" fontId="13" fillId="0" borderId="14" xfId="0" applyFont="1" applyBorder="1" applyAlignment="1">
      <alignment vertical="top"/>
    </xf>
    <xf numFmtId="0" fontId="13" fillId="5" borderId="14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vertical="top"/>
    </xf>
    <xf numFmtId="164" fontId="0" fillId="0" borderId="14" xfId="0" applyNumberFormat="1" applyBorder="1" applyAlignment="1">
      <alignment vertical="top"/>
    </xf>
    <xf numFmtId="0" fontId="0" fillId="0" borderId="0" xfId="0" applyAlignment="1">
      <alignment vertical="top"/>
    </xf>
    <xf numFmtId="0" fontId="13" fillId="0" borderId="1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3" fillId="0" borderId="25" xfId="0" applyFont="1" applyBorder="1"/>
    <xf numFmtId="0" fontId="0" fillId="0" borderId="15" xfId="0" applyBorder="1"/>
    <xf numFmtId="0" fontId="25" fillId="0" borderId="20" xfId="0" applyFont="1" applyBorder="1" applyAlignment="1">
      <alignment wrapText="1"/>
    </xf>
    <xf numFmtId="0" fontId="23" fillId="0" borderId="14" xfId="0" applyFont="1" applyBorder="1" applyAlignment="1">
      <alignment horizontal="left" vertical="center"/>
    </xf>
    <xf numFmtId="164" fontId="0" fillId="0" borderId="32" xfId="0" applyNumberFormat="1" applyBorder="1"/>
    <xf numFmtId="164" fontId="0" fillId="0" borderId="32" xfId="0" applyNumberFormat="1" applyBorder="1" applyAlignment="1">
      <alignment vertical="top"/>
    </xf>
    <xf numFmtId="0" fontId="0" fillId="0" borderId="16" xfId="0" applyBorder="1" applyAlignment="1">
      <alignment wrapText="1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0" fillId="0" borderId="12" xfId="0" applyBorder="1"/>
    <xf numFmtId="0" fontId="0" fillId="0" borderId="33" xfId="0" applyBorder="1"/>
    <xf numFmtId="164" fontId="0" fillId="0" borderId="16" xfId="0" applyNumberFormat="1" applyBorder="1"/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/>
    <xf numFmtId="0" fontId="0" fillId="0" borderId="36" xfId="0" applyBorder="1"/>
    <xf numFmtId="0" fontId="0" fillId="0" borderId="14" xfId="0" applyBorder="1" applyAlignment="1">
      <alignment horizontal="left" vertical="top"/>
    </xf>
    <xf numFmtId="0" fontId="16" fillId="0" borderId="23" xfId="0" applyFont="1" applyBorder="1" applyAlignment="1">
      <alignment horizontal="center" vertical="center"/>
    </xf>
    <xf numFmtId="0" fontId="11" fillId="6" borderId="38" xfId="0" applyFont="1" applyFill="1" applyBorder="1" applyAlignment="1">
      <alignment horizontal="left"/>
    </xf>
    <xf numFmtId="44" fontId="13" fillId="0" borderId="0" xfId="0" applyNumberFormat="1" applyFont="1"/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10" fontId="11" fillId="0" borderId="14" xfId="0" applyNumberFormat="1" applyFont="1" applyBorder="1" applyAlignment="1">
      <alignment horizontal="center"/>
    </xf>
    <xf numFmtId="10" fontId="11" fillId="0" borderId="37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44" fontId="11" fillId="0" borderId="23" xfId="0" applyNumberFormat="1" applyFont="1" applyBorder="1" applyAlignment="1">
      <alignment horizontal="center"/>
    </xf>
    <xf numFmtId="0" fontId="11" fillId="5" borderId="22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49" fontId="16" fillId="5" borderId="17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 vertical="center" wrapText="1"/>
    </xf>
    <xf numFmtId="44" fontId="11" fillId="5" borderId="22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/>
    </xf>
    <xf numFmtId="49" fontId="11" fillId="5" borderId="17" xfId="0" applyNumberFormat="1" applyFont="1" applyFill="1" applyBorder="1" applyAlignment="1">
      <alignment horizontal="center"/>
    </xf>
    <xf numFmtId="10" fontId="11" fillId="5" borderId="3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8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1" sqref="A21"/>
    </sheetView>
  </sheetViews>
  <sheetFormatPr defaultRowHeight="15" x14ac:dyDescent="0.25"/>
  <cols>
    <col min="1" max="1" width="73" customWidth="1"/>
  </cols>
  <sheetData>
    <row r="1" spans="1:1" ht="15.75" x14ac:dyDescent="0.25">
      <c r="A1" s="1" t="s">
        <v>0</v>
      </c>
    </row>
    <row r="2" spans="1:1" ht="15.75" x14ac:dyDescent="0.25">
      <c r="A2" s="1" t="s">
        <v>1</v>
      </c>
    </row>
    <row r="4" spans="1:1" ht="15.75" x14ac:dyDescent="0.25">
      <c r="A4" s="2" t="s">
        <v>2</v>
      </c>
    </row>
    <row r="5" spans="1:1" ht="15.75" x14ac:dyDescent="0.25">
      <c r="A5" s="3" t="s">
        <v>3</v>
      </c>
    </row>
    <row r="6" spans="1:1" ht="15.75" x14ac:dyDescent="0.25">
      <c r="A6" s="3" t="s">
        <v>4</v>
      </c>
    </row>
    <row r="7" spans="1:1" ht="15.75" x14ac:dyDescent="0.25">
      <c r="A7" s="3" t="s">
        <v>5</v>
      </c>
    </row>
    <row r="8" spans="1:1" ht="15.75" x14ac:dyDescent="0.25">
      <c r="A8" s="2" t="s">
        <v>6</v>
      </c>
    </row>
    <row r="9" spans="1:1" ht="15.75" x14ac:dyDescent="0.25">
      <c r="A9" s="3" t="s">
        <v>7</v>
      </c>
    </row>
    <row r="10" spans="1:1" ht="15.75" x14ac:dyDescent="0.25">
      <c r="A10" s="3" t="s">
        <v>8</v>
      </c>
    </row>
    <row r="11" spans="1:1" ht="15.75" x14ac:dyDescent="0.25">
      <c r="A11" s="2" t="s">
        <v>9</v>
      </c>
    </row>
    <row r="12" spans="1:1" ht="15.75" x14ac:dyDescent="0.25">
      <c r="A12" s="3" t="s">
        <v>7</v>
      </c>
    </row>
    <row r="13" spans="1:1" ht="15.75" x14ac:dyDescent="0.25">
      <c r="A13" s="3" t="s">
        <v>8</v>
      </c>
    </row>
    <row r="14" spans="1:1" ht="15.75" x14ac:dyDescent="0.25">
      <c r="A14" s="2" t="s">
        <v>10</v>
      </c>
    </row>
    <row r="15" spans="1:1" ht="15.75" x14ac:dyDescent="0.25">
      <c r="A15" s="3" t="s">
        <v>7</v>
      </c>
    </row>
    <row r="16" spans="1:1" ht="15.75" x14ac:dyDescent="0.25">
      <c r="A16" s="3" t="s">
        <v>8</v>
      </c>
    </row>
    <row r="17" spans="1:1" ht="15.75" x14ac:dyDescent="0.25">
      <c r="A17" s="2" t="s">
        <v>11</v>
      </c>
    </row>
    <row r="18" spans="1:1" ht="15.75" x14ac:dyDescent="0.25">
      <c r="A18" s="3" t="s">
        <v>12</v>
      </c>
    </row>
    <row r="19" spans="1:1" ht="15.75" x14ac:dyDescent="0.25">
      <c r="A19" s="3" t="s">
        <v>13</v>
      </c>
    </row>
    <row r="20" spans="1:1" ht="15.75" x14ac:dyDescent="0.25">
      <c r="A20" s="3" t="s">
        <v>14</v>
      </c>
    </row>
    <row r="21" spans="1:1" ht="15.75" x14ac:dyDescent="0.25">
      <c r="A21" s="2" t="s">
        <v>15</v>
      </c>
    </row>
    <row r="22" spans="1:1" ht="15.75" x14ac:dyDescent="0.25">
      <c r="A22" s="3" t="s">
        <v>16</v>
      </c>
    </row>
    <row r="23" spans="1:1" ht="15.75" x14ac:dyDescent="0.25">
      <c r="A23" s="3" t="s">
        <v>17</v>
      </c>
    </row>
    <row r="24" spans="1:1" ht="15.75" x14ac:dyDescent="0.25">
      <c r="A24" s="3" t="s">
        <v>18</v>
      </c>
    </row>
    <row r="25" spans="1:1" ht="15.75" x14ac:dyDescent="0.25">
      <c r="A25" s="2" t="s">
        <v>19</v>
      </c>
    </row>
    <row r="26" spans="1:1" ht="15.75" x14ac:dyDescent="0.25">
      <c r="A26" s="2" t="s">
        <v>20</v>
      </c>
    </row>
    <row r="27" spans="1:1" ht="15.75" x14ac:dyDescent="0.25">
      <c r="A27" s="2" t="s">
        <v>21</v>
      </c>
    </row>
    <row r="28" spans="1:1" ht="63" x14ac:dyDescent="0.25">
      <c r="A28" s="4" t="s">
        <v>22</v>
      </c>
    </row>
    <row r="29" spans="1:1" ht="15.75" x14ac:dyDescent="0.25">
      <c r="A2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9"/>
  <sheetViews>
    <sheetView tabSelected="1" workbookViewId="0">
      <pane ySplit="7" topLeftCell="A8" activePane="bottomLeft" state="frozen"/>
      <selection pane="bottomLeft" sqref="A1:K2"/>
    </sheetView>
  </sheetViews>
  <sheetFormatPr defaultColWidth="14.42578125" defaultRowHeight="15" x14ac:dyDescent="0.25"/>
  <cols>
    <col min="1" max="1" width="56.85546875" customWidth="1"/>
    <col min="2" max="2" width="26.7109375" bestFit="1" customWidth="1"/>
    <col min="3" max="3" width="59.85546875" customWidth="1"/>
    <col min="4" max="4" width="20.140625" customWidth="1"/>
    <col min="5" max="5" width="18.85546875" customWidth="1"/>
    <col min="6" max="6" width="12.42578125" customWidth="1"/>
    <col min="7" max="7" width="19" customWidth="1"/>
    <col min="8" max="8" width="25.5703125" bestFit="1" customWidth="1"/>
    <col min="9" max="9" width="12.85546875" customWidth="1"/>
    <col min="10" max="10" width="13.42578125" bestFit="1" customWidth="1"/>
    <col min="11" max="11" width="18" customWidth="1"/>
    <col min="12" max="12" width="8.7109375" customWidth="1"/>
    <col min="13" max="13" width="14.140625" customWidth="1"/>
    <col min="14" max="14" width="8.7109375" customWidth="1"/>
    <col min="16" max="16" width="14.140625" customWidth="1"/>
    <col min="17" max="17" width="8.7109375" customWidth="1"/>
  </cols>
  <sheetData>
    <row r="1" spans="1:16" x14ac:dyDescent="0.25">
      <c r="A1" s="192" t="s">
        <v>1276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6" ht="15.75" thickBot="1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6" ht="18.75" x14ac:dyDescent="0.25">
      <c r="A3" s="198" t="s">
        <v>23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6" ht="14.25" customHeight="1" thickBot="1" x14ac:dyDescent="0.3">
      <c r="A4" s="203" t="s">
        <v>360</v>
      </c>
      <c r="B4" s="204"/>
      <c r="C4" s="204"/>
      <c r="D4" s="204"/>
      <c r="E4" s="204"/>
      <c r="F4" s="204"/>
      <c r="G4" s="204"/>
      <c r="H4" s="204"/>
      <c r="I4" s="204"/>
      <c r="J4" s="204"/>
      <c r="K4" s="205"/>
    </row>
    <row r="5" spans="1:16" x14ac:dyDescent="0.25">
      <c r="A5" s="199" t="s">
        <v>24</v>
      </c>
      <c r="B5" s="193"/>
      <c r="C5" s="193"/>
      <c r="D5" s="193"/>
      <c r="E5" s="193"/>
      <c r="F5" s="193"/>
      <c r="G5" s="193"/>
      <c r="H5" s="193"/>
      <c r="I5" s="193"/>
      <c r="J5" s="193"/>
      <c r="K5" s="194"/>
    </row>
    <row r="6" spans="1:16" x14ac:dyDescent="0.25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</row>
    <row r="7" spans="1:16" ht="63" x14ac:dyDescent="0.25">
      <c r="A7" s="6" t="s">
        <v>25</v>
      </c>
      <c r="B7" s="7" t="s">
        <v>26</v>
      </c>
      <c r="C7" s="7" t="s">
        <v>27</v>
      </c>
      <c r="D7" s="8" t="s">
        <v>28</v>
      </c>
      <c r="E7" s="8" t="s">
        <v>29</v>
      </c>
      <c r="F7" s="8" t="s">
        <v>30</v>
      </c>
      <c r="G7" s="7" t="s">
        <v>31</v>
      </c>
      <c r="H7" s="7" t="s">
        <v>32</v>
      </c>
      <c r="I7" s="70" t="s">
        <v>33</v>
      </c>
      <c r="J7" s="71" t="s">
        <v>34</v>
      </c>
      <c r="K7" s="9" t="s">
        <v>35</v>
      </c>
      <c r="M7" s="116"/>
      <c r="P7" s="116"/>
    </row>
    <row r="8" spans="1:16" s="16" customFormat="1" ht="30" x14ac:dyDescent="0.25">
      <c r="A8" s="10" t="s">
        <v>36</v>
      </c>
      <c r="B8" s="11" t="s">
        <v>37</v>
      </c>
      <c r="C8" s="12" t="s">
        <v>38</v>
      </c>
      <c r="D8" s="13" t="s">
        <v>39</v>
      </c>
      <c r="E8" s="13" t="s">
        <v>40</v>
      </c>
      <c r="F8" s="13" t="s">
        <v>41</v>
      </c>
      <c r="G8" s="14" t="s">
        <v>42</v>
      </c>
      <c r="H8" s="15" t="s">
        <v>43</v>
      </c>
      <c r="I8" s="83">
        <v>1920</v>
      </c>
      <c r="J8" s="17">
        <f>I8*0.6</f>
        <v>1152</v>
      </c>
      <c r="K8" s="72">
        <f t="shared" ref="K8:K21" si="0">SUM((J8-I8)/I8)*-1</f>
        <v>0.4</v>
      </c>
      <c r="M8" s="172"/>
      <c r="P8" s="172"/>
    </row>
    <row r="9" spans="1:16" s="16" customFormat="1" ht="30" x14ac:dyDescent="0.25">
      <c r="A9" s="10" t="s">
        <v>36</v>
      </c>
      <c r="B9" s="11" t="s">
        <v>37</v>
      </c>
      <c r="C9" s="12" t="s">
        <v>44</v>
      </c>
      <c r="D9" s="13" t="s">
        <v>45</v>
      </c>
      <c r="E9" s="13" t="s">
        <v>46</v>
      </c>
      <c r="F9" s="13" t="s">
        <v>41</v>
      </c>
      <c r="G9" s="14" t="s">
        <v>42</v>
      </c>
      <c r="H9" s="15" t="s">
        <v>47</v>
      </c>
      <c r="I9" s="83">
        <v>2345</v>
      </c>
      <c r="J9" s="17">
        <f t="shared" ref="J9:J29" si="1">I9*0.6</f>
        <v>1407</v>
      </c>
      <c r="K9" s="72">
        <f t="shared" si="0"/>
        <v>0.4</v>
      </c>
      <c r="M9" s="172"/>
      <c r="P9" s="172"/>
    </row>
    <row r="10" spans="1:16" s="16" customFormat="1" x14ac:dyDescent="0.25">
      <c r="A10" s="10" t="s">
        <v>36</v>
      </c>
      <c r="B10" s="11" t="s">
        <v>37</v>
      </c>
      <c r="C10" s="12" t="s">
        <v>48</v>
      </c>
      <c r="D10" s="13" t="s">
        <v>49</v>
      </c>
      <c r="E10" s="13" t="s">
        <v>50</v>
      </c>
      <c r="F10" s="13" t="s">
        <v>41</v>
      </c>
      <c r="G10" s="14" t="s">
        <v>42</v>
      </c>
      <c r="H10" s="15" t="s">
        <v>43</v>
      </c>
      <c r="I10" s="83">
        <v>1745</v>
      </c>
      <c r="J10" s="17">
        <f t="shared" si="1"/>
        <v>1047</v>
      </c>
      <c r="K10" s="72">
        <f t="shared" si="0"/>
        <v>0.4</v>
      </c>
      <c r="M10" s="172"/>
      <c r="P10" s="172"/>
    </row>
    <row r="11" spans="1:16" s="16" customFormat="1" x14ac:dyDescent="0.25">
      <c r="A11" s="10" t="s">
        <v>36</v>
      </c>
      <c r="B11" s="11" t="s">
        <v>37</v>
      </c>
      <c r="C11" s="18" t="s">
        <v>51</v>
      </c>
      <c r="D11" s="13" t="s">
        <v>52</v>
      </c>
      <c r="E11" s="13" t="s">
        <v>53</v>
      </c>
      <c r="F11" s="13" t="s">
        <v>54</v>
      </c>
      <c r="G11" s="14" t="s">
        <v>42</v>
      </c>
      <c r="H11" s="15" t="s">
        <v>43</v>
      </c>
      <c r="I11" s="83">
        <v>1745</v>
      </c>
      <c r="J11" s="17">
        <f t="shared" si="1"/>
        <v>1047</v>
      </c>
      <c r="K11" s="72">
        <f t="shared" si="0"/>
        <v>0.4</v>
      </c>
      <c r="M11" s="172"/>
      <c r="P11" s="172"/>
    </row>
    <row r="12" spans="1:16" s="16" customFormat="1" x14ac:dyDescent="0.25">
      <c r="A12" s="10" t="s">
        <v>36</v>
      </c>
      <c r="B12" s="11" t="s">
        <v>37</v>
      </c>
      <c r="C12" s="18" t="s">
        <v>55</v>
      </c>
      <c r="D12" s="13" t="s">
        <v>56</v>
      </c>
      <c r="E12" s="13" t="s">
        <v>57</v>
      </c>
      <c r="F12" s="13" t="s">
        <v>41</v>
      </c>
      <c r="G12" s="14" t="s">
        <v>42</v>
      </c>
      <c r="H12" s="15" t="s">
        <v>47</v>
      </c>
      <c r="I12" s="83">
        <v>2245</v>
      </c>
      <c r="J12" s="17">
        <f t="shared" si="1"/>
        <v>1347</v>
      </c>
      <c r="K12" s="72">
        <f t="shared" si="0"/>
        <v>0.4</v>
      </c>
      <c r="M12" s="172"/>
      <c r="P12" s="172"/>
    </row>
    <row r="13" spans="1:16" s="16" customFormat="1" x14ac:dyDescent="0.25">
      <c r="A13" s="10" t="s">
        <v>36</v>
      </c>
      <c r="B13" s="11" t="s">
        <v>37</v>
      </c>
      <c r="C13" s="18" t="s">
        <v>58</v>
      </c>
      <c r="D13" s="13" t="s">
        <v>59</v>
      </c>
      <c r="E13" s="13" t="s">
        <v>60</v>
      </c>
      <c r="F13" s="13" t="s">
        <v>54</v>
      </c>
      <c r="G13" s="14" t="s">
        <v>42</v>
      </c>
      <c r="H13" s="15" t="s">
        <v>47</v>
      </c>
      <c r="I13" s="83">
        <v>2245</v>
      </c>
      <c r="J13" s="17">
        <f t="shared" si="1"/>
        <v>1347</v>
      </c>
      <c r="K13" s="72">
        <f t="shared" si="0"/>
        <v>0.4</v>
      </c>
      <c r="M13" s="172"/>
      <c r="P13" s="172"/>
    </row>
    <row r="14" spans="1:16" s="16" customFormat="1" x14ac:dyDescent="0.25">
      <c r="A14" s="10" t="s">
        <v>36</v>
      </c>
      <c r="B14" s="11" t="s">
        <v>37</v>
      </c>
      <c r="C14" s="18" t="s">
        <v>61</v>
      </c>
      <c r="D14" s="13" t="s">
        <v>62</v>
      </c>
      <c r="E14" s="13" t="s">
        <v>63</v>
      </c>
      <c r="F14" s="13" t="s">
        <v>41</v>
      </c>
      <c r="G14" s="14" t="s">
        <v>42</v>
      </c>
      <c r="H14" s="15" t="s">
        <v>43</v>
      </c>
      <c r="I14" s="83">
        <v>1795</v>
      </c>
      <c r="J14" s="17">
        <f t="shared" si="1"/>
        <v>1077</v>
      </c>
      <c r="K14" s="72">
        <f t="shared" si="0"/>
        <v>0.4</v>
      </c>
      <c r="M14" s="172"/>
      <c r="P14" s="172"/>
    </row>
    <row r="15" spans="1:16" s="16" customFormat="1" x14ac:dyDescent="0.25">
      <c r="A15" s="10" t="s">
        <v>36</v>
      </c>
      <c r="B15" s="11" t="s">
        <v>37</v>
      </c>
      <c r="C15" s="18" t="s">
        <v>64</v>
      </c>
      <c r="D15" s="13" t="s">
        <v>65</v>
      </c>
      <c r="E15" s="13" t="s">
        <v>66</v>
      </c>
      <c r="F15" s="13" t="s">
        <v>54</v>
      </c>
      <c r="G15" s="14" t="s">
        <v>42</v>
      </c>
      <c r="H15" s="15" t="s">
        <v>43</v>
      </c>
      <c r="I15" s="83">
        <v>1795</v>
      </c>
      <c r="J15" s="17">
        <f t="shared" si="1"/>
        <v>1077</v>
      </c>
      <c r="K15" s="72">
        <f t="shared" si="0"/>
        <v>0.4</v>
      </c>
      <c r="M15" s="172"/>
      <c r="P15" s="172"/>
    </row>
    <row r="16" spans="1:16" s="16" customFormat="1" x14ac:dyDescent="0.25">
      <c r="A16" s="10" t="s">
        <v>36</v>
      </c>
      <c r="B16" s="11" t="s">
        <v>37</v>
      </c>
      <c r="C16" s="18" t="s">
        <v>67</v>
      </c>
      <c r="D16" s="13" t="s">
        <v>68</v>
      </c>
      <c r="E16" s="13" t="s">
        <v>69</v>
      </c>
      <c r="F16" s="13" t="s">
        <v>41</v>
      </c>
      <c r="G16" s="14" t="s">
        <v>42</v>
      </c>
      <c r="H16" s="15" t="s">
        <v>47</v>
      </c>
      <c r="I16" s="83">
        <v>2320</v>
      </c>
      <c r="J16" s="17">
        <f t="shared" si="1"/>
        <v>1392</v>
      </c>
      <c r="K16" s="72">
        <f t="shared" si="0"/>
        <v>0.4</v>
      </c>
      <c r="M16" s="172"/>
      <c r="P16" s="172"/>
    </row>
    <row r="17" spans="1:16" s="16" customFormat="1" ht="30" x14ac:dyDescent="0.25">
      <c r="A17" s="10" t="s">
        <v>36</v>
      </c>
      <c r="B17" s="11" t="s">
        <v>37</v>
      </c>
      <c r="C17" s="18" t="s">
        <v>70</v>
      </c>
      <c r="D17" s="13" t="s">
        <v>71</v>
      </c>
      <c r="E17" s="13" t="s">
        <v>72</v>
      </c>
      <c r="F17" s="13" t="s">
        <v>54</v>
      </c>
      <c r="G17" s="14" t="s">
        <v>42</v>
      </c>
      <c r="H17" s="15" t="s">
        <v>47</v>
      </c>
      <c r="I17" s="83">
        <v>2320</v>
      </c>
      <c r="J17" s="17">
        <f t="shared" si="1"/>
        <v>1392</v>
      </c>
      <c r="K17" s="72">
        <f t="shared" si="0"/>
        <v>0.4</v>
      </c>
      <c r="M17" s="172"/>
      <c r="P17" s="172"/>
    </row>
    <row r="18" spans="1:16" s="16" customFormat="1" x14ac:dyDescent="0.25">
      <c r="A18" s="10" t="s">
        <v>36</v>
      </c>
      <c r="B18" s="11" t="s">
        <v>37</v>
      </c>
      <c r="C18" s="18" t="s">
        <v>73</v>
      </c>
      <c r="D18" s="13" t="s">
        <v>74</v>
      </c>
      <c r="E18" s="13" t="s">
        <v>75</v>
      </c>
      <c r="F18" s="13" t="s">
        <v>41</v>
      </c>
      <c r="G18" s="14" t="s">
        <v>42</v>
      </c>
      <c r="H18" s="15" t="s">
        <v>43</v>
      </c>
      <c r="I18" s="83">
        <v>1585</v>
      </c>
      <c r="J18" s="17">
        <f t="shared" si="1"/>
        <v>951</v>
      </c>
      <c r="K18" s="72">
        <f t="shared" si="0"/>
        <v>0.4</v>
      </c>
      <c r="M18" s="172"/>
      <c r="P18" s="172"/>
    </row>
    <row r="19" spans="1:16" s="16" customFormat="1" x14ac:dyDescent="0.25">
      <c r="A19" s="10" t="s">
        <v>36</v>
      </c>
      <c r="B19" s="11" t="s">
        <v>37</v>
      </c>
      <c r="C19" s="18" t="s">
        <v>76</v>
      </c>
      <c r="D19" s="13" t="s">
        <v>77</v>
      </c>
      <c r="E19" s="13" t="s">
        <v>78</v>
      </c>
      <c r="F19" s="13" t="s">
        <v>54</v>
      </c>
      <c r="G19" s="14" t="s">
        <v>42</v>
      </c>
      <c r="H19" s="15" t="s">
        <v>43</v>
      </c>
      <c r="I19" s="83">
        <v>1585</v>
      </c>
      <c r="J19" s="17">
        <f t="shared" si="1"/>
        <v>951</v>
      </c>
      <c r="K19" s="72">
        <f t="shared" si="0"/>
        <v>0.4</v>
      </c>
      <c r="M19" s="172"/>
      <c r="P19" s="172"/>
    </row>
    <row r="20" spans="1:16" s="16" customFormat="1" x14ac:dyDescent="0.25">
      <c r="A20" s="10" t="s">
        <v>36</v>
      </c>
      <c r="B20" s="11" t="s">
        <v>37</v>
      </c>
      <c r="C20" s="18" t="s">
        <v>79</v>
      </c>
      <c r="D20" s="13" t="s">
        <v>80</v>
      </c>
      <c r="E20" s="13" t="s">
        <v>81</v>
      </c>
      <c r="F20" s="13" t="s">
        <v>41</v>
      </c>
      <c r="G20" s="14" t="s">
        <v>42</v>
      </c>
      <c r="H20" s="15" t="s">
        <v>47</v>
      </c>
      <c r="I20" s="83">
        <v>1820</v>
      </c>
      <c r="J20" s="17">
        <f t="shared" si="1"/>
        <v>1092</v>
      </c>
      <c r="K20" s="72">
        <f t="shared" si="0"/>
        <v>0.4</v>
      </c>
      <c r="M20" s="172"/>
      <c r="P20" s="172"/>
    </row>
    <row r="21" spans="1:16" s="16" customFormat="1" ht="30" x14ac:dyDescent="0.25">
      <c r="A21" s="10" t="s">
        <v>36</v>
      </c>
      <c r="B21" s="11" t="s">
        <v>37</v>
      </c>
      <c r="C21" s="18" t="s">
        <v>82</v>
      </c>
      <c r="D21" s="13" t="s">
        <v>83</v>
      </c>
      <c r="E21" s="13" t="s">
        <v>84</v>
      </c>
      <c r="F21" s="13" t="s">
        <v>54</v>
      </c>
      <c r="G21" s="14" t="s">
        <v>42</v>
      </c>
      <c r="H21" s="15" t="s">
        <v>47</v>
      </c>
      <c r="I21" s="83">
        <v>1820</v>
      </c>
      <c r="J21" s="17">
        <f t="shared" si="1"/>
        <v>1092</v>
      </c>
      <c r="K21" s="72">
        <f t="shared" si="0"/>
        <v>0.4</v>
      </c>
      <c r="M21" s="172"/>
      <c r="P21" s="172"/>
    </row>
    <row r="22" spans="1:16" s="16" customFormat="1" x14ac:dyDescent="0.25">
      <c r="A22" s="19" t="s">
        <v>36</v>
      </c>
      <c r="B22" s="20" t="s">
        <v>37</v>
      </c>
      <c r="C22" s="21" t="s">
        <v>85</v>
      </c>
      <c r="D22" s="22" t="s">
        <v>86</v>
      </c>
      <c r="E22" s="22" t="s">
        <v>87</v>
      </c>
      <c r="F22" s="23" t="s">
        <v>41</v>
      </c>
      <c r="G22" s="24" t="s">
        <v>42</v>
      </c>
      <c r="H22" s="23" t="s">
        <v>43</v>
      </c>
      <c r="I22" s="29">
        <v>1295</v>
      </c>
      <c r="J22" s="17">
        <f t="shared" si="1"/>
        <v>777</v>
      </c>
      <c r="K22" s="73">
        <f t="shared" ref="K22:K209" si="2">SUM((J22-I22)/I22)*-1</f>
        <v>0.4</v>
      </c>
      <c r="M22" s="172"/>
      <c r="P22" s="172"/>
    </row>
    <row r="23" spans="1:16" s="16" customFormat="1" ht="30" x14ac:dyDescent="0.25">
      <c r="A23" s="19" t="s">
        <v>36</v>
      </c>
      <c r="B23" s="20" t="s">
        <v>37</v>
      </c>
      <c r="C23" s="21" t="s">
        <v>88</v>
      </c>
      <c r="D23" s="22" t="s">
        <v>89</v>
      </c>
      <c r="E23" s="22" t="s">
        <v>90</v>
      </c>
      <c r="F23" s="23" t="s">
        <v>54</v>
      </c>
      <c r="G23" s="24" t="s">
        <v>42</v>
      </c>
      <c r="H23" s="23" t="s">
        <v>43</v>
      </c>
      <c r="I23" s="29">
        <v>1295</v>
      </c>
      <c r="J23" s="17">
        <f t="shared" si="1"/>
        <v>777</v>
      </c>
      <c r="K23" s="73">
        <f t="shared" si="2"/>
        <v>0.4</v>
      </c>
      <c r="M23" s="172"/>
      <c r="P23" s="172"/>
    </row>
    <row r="24" spans="1:16" s="16" customFormat="1" x14ac:dyDescent="0.25">
      <c r="A24" s="19" t="s">
        <v>36</v>
      </c>
      <c r="B24" s="20" t="s">
        <v>37</v>
      </c>
      <c r="C24" s="21" t="s">
        <v>91</v>
      </c>
      <c r="D24" s="22" t="s">
        <v>92</v>
      </c>
      <c r="E24" s="22" t="s">
        <v>93</v>
      </c>
      <c r="F24" s="23" t="s">
        <v>41</v>
      </c>
      <c r="G24" s="24" t="s">
        <v>42</v>
      </c>
      <c r="H24" s="23" t="s">
        <v>47</v>
      </c>
      <c r="I24" s="29">
        <v>1395</v>
      </c>
      <c r="J24" s="17">
        <f t="shared" si="1"/>
        <v>837</v>
      </c>
      <c r="K24" s="73">
        <f>SUM((J24-I24)/I24)*-1</f>
        <v>0.4</v>
      </c>
      <c r="M24" s="172"/>
      <c r="P24" s="172"/>
    </row>
    <row r="25" spans="1:16" s="16" customFormat="1" ht="30" x14ac:dyDescent="0.25">
      <c r="A25" s="19" t="s">
        <v>36</v>
      </c>
      <c r="B25" s="20" t="s">
        <v>37</v>
      </c>
      <c r="C25" s="25" t="s">
        <v>94</v>
      </c>
      <c r="D25" s="26" t="s">
        <v>95</v>
      </c>
      <c r="E25" s="22" t="s">
        <v>96</v>
      </c>
      <c r="F25" s="23" t="s">
        <v>54</v>
      </c>
      <c r="G25" s="24" t="s">
        <v>97</v>
      </c>
      <c r="H25" s="23" t="s">
        <v>47</v>
      </c>
      <c r="I25" s="29">
        <v>1395</v>
      </c>
      <c r="J25" s="17">
        <f t="shared" si="1"/>
        <v>837</v>
      </c>
      <c r="K25" s="73">
        <f t="shared" si="2"/>
        <v>0.4</v>
      </c>
      <c r="M25" s="172"/>
      <c r="P25" s="172"/>
    </row>
    <row r="26" spans="1:16" s="30" customFormat="1" x14ac:dyDescent="0.25">
      <c r="A26" s="10" t="s">
        <v>36</v>
      </c>
      <c r="B26" s="11" t="s">
        <v>37</v>
      </c>
      <c r="C26" s="12" t="s">
        <v>98</v>
      </c>
      <c r="D26" s="27" t="s">
        <v>99</v>
      </c>
      <c r="E26" s="15" t="s">
        <v>100</v>
      </c>
      <c r="F26" s="28" t="s">
        <v>41</v>
      </c>
      <c r="G26" s="14" t="s">
        <v>42</v>
      </c>
      <c r="H26" s="28" t="s">
        <v>43</v>
      </c>
      <c r="I26" s="29">
        <v>1820</v>
      </c>
      <c r="J26" s="17">
        <f t="shared" si="1"/>
        <v>1092</v>
      </c>
      <c r="K26" s="72">
        <f t="shared" si="2"/>
        <v>0.4</v>
      </c>
      <c r="M26" s="172"/>
      <c r="P26" s="172"/>
    </row>
    <row r="27" spans="1:16" s="30" customFormat="1" x14ac:dyDescent="0.25">
      <c r="A27" s="10" t="s">
        <v>36</v>
      </c>
      <c r="B27" s="11" t="s">
        <v>37</v>
      </c>
      <c r="C27" s="12" t="s">
        <v>101</v>
      </c>
      <c r="D27" s="27" t="s">
        <v>102</v>
      </c>
      <c r="E27" s="15" t="s">
        <v>103</v>
      </c>
      <c r="F27" s="28" t="s">
        <v>41</v>
      </c>
      <c r="G27" s="14" t="s">
        <v>42</v>
      </c>
      <c r="H27" s="28" t="s">
        <v>43</v>
      </c>
      <c r="I27" s="29">
        <v>1060</v>
      </c>
      <c r="J27" s="17">
        <f t="shared" si="1"/>
        <v>636</v>
      </c>
      <c r="K27" s="72">
        <f t="shared" si="2"/>
        <v>0.4</v>
      </c>
      <c r="M27" s="172"/>
      <c r="P27" s="172"/>
    </row>
    <row r="28" spans="1:16" s="30" customFormat="1" x14ac:dyDescent="0.25">
      <c r="A28" s="10" t="s">
        <v>36</v>
      </c>
      <c r="B28" s="11" t="s">
        <v>37</v>
      </c>
      <c r="C28" s="12" t="s">
        <v>104</v>
      </c>
      <c r="D28" s="27" t="s">
        <v>105</v>
      </c>
      <c r="E28" s="15" t="s">
        <v>106</v>
      </c>
      <c r="F28" s="28" t="s">
        <v>41</v>
      </c>
      <c r="G28" s="14" t="s">
        <v>42</v>
      </c>
      <c r="H28" s="28" t="s">
        <v>47</v>
      </c>
      <c r="I28" s="29">
        <v>1120</v>
      </c>
      <c r="J28" s="17">
        <f t="shared" si="1"/>
        <v>672</v>
      </c>
      <c r="K28" s="72">
        <f t="shared" si="2"/>
        <v>0.4</v>
      </c>
      <c r="M28" s="172"/>
      <c r="P28" s="172"/>
    </row>
    <row r="29" spans="1:16" s="30" customFormat="1" x14ac:dyDescent="0.25">
      <c r="A29" s="10" t="s">
        <v>36</v>
      </c>
      <c r="B29" s="11" t="s">
        <v>37</v>
      </c>
      <c r="C29" s="12" t="s">
        <v>104</v>
      </c>
      <c r="D29" s="27" t="s">
        <v>107</v>
      </c>
      <c r="E29" s="15" t="s">
        <v>108</v>
      </c>
      <c r="F29" s="28" t="s">
        <v>41</v>
      </c>
      <c r="G29" s="14" t="s">
        <v>42</v>
      </c>
      <c r="H29" s="28" t="s">
        <v>47</v>
      </c>
      <c r="I29" s="29">
        <v>1120</v>
      </c>
      <c r="J29" s="17">
        <f t="shared" si="1"/>
        <v>672</v>
      </c>
      <c r="K29" s="72">
        <f t="shared" si="2"/>
        <v>0.4</v>
      </c>
      <c r="M29" s="172"/>
      <c r="P29" s="172"/>
    </row>
    <row r="30" spans="1:16" s="30" customFormat="1" x14ac:dyDescent="0.25">
      <c r="A30" s="31" t="s">
        <v>109</v>
      </c>
      <c r="B30" s="32" t="s">
        <v>110</v>
      </c>
      <c r="C30" s="12" t="s">
        <v>111</v>
      </c>
      <c r="D30" s="27">
        <v>1314912</v>
      </c>
      <c r="E30" s="15" t="s">
        <v>112</v>
      </c>
      <c r="F30" s="28" t="s">
        <v>41</v>
      </c>
      <c r="G30" s="14" t="s">
        <v>42</v>
      </c>
      <c r="H30" s="28" t="s">
        <v>113</v>
      </c>
      <c r="I30" s="29">
        <v>1225</v>
      </c>
      <c r="J30" s="29">
        <f>I30*0.6</f>
        <v>735</v>
      </c>
      <c r="K30" s="72">
        <f t="shared" si="2"/>
        <v>0.4</v>
      </c>
      <c r="M30" s="172"/>
      <c r="P30" s="172"/>
    </row>
    <row r="31" spans="1:16" s="30" customFormat="1" x14ac:dyDescent="0.25">
      <c r="A31" s="31" t="s">
        <v>109</v>
      </c>
      <c r="B31" s="32" t="s">
        <v>110</v>
      </c>
      <c r="C31" s="12" t="s">
        <v>114</v>
      </c>
      <c r="D31" s="27">
        <v>1314913</v>
      </c>
      <c r="E31" s="15" t="s">
        <v>112</v>
      </c>
      <c r="F31" s="28" t="s">
        <v>41</v>
      </c>
      <c r="G31" s="14" t="s">
        <v>42</v>
      </c>
      <c r="H31" s="28" t="s">
        <v>113</v>
      </c>
      <c r="I31" s="29">
        <v>1250</v>
      </c>
      <c r="J31" s="29">
        <f t="shared" ref="J31:J37" si="3">I31*0.6</f>
        <v>750</v>
      </c>
      <c r="K31" s="72">
        <f t="shared" si="2"/>
        <v>0.4</v>
      </c>
      <c r="M31" s="172"/>
      <c r="P31" s="172"/>
    </row>
    <row r="32" spans="1:16" s="30" customFormat="1" x14ac:dyDescent="0.25">
      <c r="A32" s="31" t="s">
        <v>109</v>
      </c>
      <c r="B32" s="32" t="s">
        <v>110</v>
      </c>
      <c r="C32" s="12" t="s">
        <v>115</v>
      </c>
      <c r="D32" s="27">
        <v>1314914</v>
      </c>
      <c r="E32" s="15" t="s">
        <v>112</v>
      </c>
      <c r="F32" s="28" t="s">
        <v>41</v>
      </c>
      <c r="G32" s="14" t="s">
        <v>42</v>
      </c>
      <c r="H32" s="28" t="s">
        <v>113</v>
      </c>
      <c r="I32" s="29">
        <v>1275</v>
      </c>
      <c r="J32" s="29">
        <f t="shared" si="3"/>
        <v>765</v>
      </c>
      <c r="K32" s="72">
        <f t="shared" si="2"/>
        <v>0.4</v>
      </c>
      <c r="M32" s="172"/>
      <c r="P32" s="172"/>
    </row>
    <row r="33" spans="1:16" s="30" customFormat="1" x14ac:dyDescent="0.25">
      <c r="A33" s="31" t="s">
        <v>109</v>
      </c>
      <c r="B33" s="32" t="s">
        <v>110</v>
      </c>
      <c r="C33" s="12" t="s">
        <v>116</v>
      </c>
      <c r="D33" s="27">
        <v>1314915</v>
      </c>
      <c r="E33" s="15" t="s">
        <v>112</v>
      </c>
      <c r="F33" s="28" t="s">
        <v>41</v>
      </c>
      <c r="G33" s="14" t="s">
        <v>42</v>
      </c>
      <c r="H33" s="28" t="s">
        <v>113</v>
      </c>
      <c r="I33" s="29">
        <v>1565</v>
      </c>
      <c r="J33" s="29">
        <f t="shared" si="3"/>
        <v>939</v>
      </c>
      <c r="K33" s="72">
        <f t="shared" si="2"/>
        <v>0.4</v>
      </c>
      <c r="M33" s="172"/>
      <c r="P33" s="172"/>
    </row>
    <row r="34" spans="1:16" s="30" customFormat="1" x14ac:dyDescent="0.25">
      <c r="A34" s="31" t="s">
        <v>109</v>
      </c>
      <c r="B34" s="32" t="s">
        <v>110</v>
      </c>
      <c r="C34" s="12" t="s">
        <v>117</v>
      </c>
      <c r="D34" s="27">
        <v>1314910</v>
      </c>
      <c r="E34" s="15" t="s">
        <v>112</v>
      </c>
      <c r="F34" s="28" t="s">
        <v>41</v>
      </c>
      <c r="G34" s="14" t="s">
        <v>42</v>
      </c>
      <c r="H34" s="28" t="s">
        <v>113</v>
      </c>
      <c r="I34" s="29">
        <v>1250</v>
      </c>
      <c r="J34" s="29">
        <f t="shared" si="3"/>
        <v>750</v>
      </c>
      <c r="K34" s="72">
        <f t="shared" si="2"/>
        <v>0.4</v>
      </c>
      <c r="M34" s="172"/>
      <c r="P34" s="172"/>
    </row>
    <row r="35" spans="1:16" s="30" customFormat="1" x14ac:dyDescent="0.25">
      <c r="A35" s="31" t="s">
        <v>109</v>
      </c>
      <c r="B35" s="32" t="s">
        <v>110</v>
      </c>
      <c r="C35" s="12" t="s">
        <v>118</v>
      </c>
      <c r="D35" s="27">
        <v>1345796</v>
      </c>
      <c r="E35" s="15" t="s">
        <v>112</v>
      </c>
      <c r="F35" s="28" t="s">
        <v>41</v>
      </c>
      <c r="G35" s="14" t="s">
        <v>42</v>
      </c>
      <c r="H35" s="28" t="s">
        <v>113</v>
      </c>
      <c r="I35" s="29">
        <v>1250</v>
      </c>
      <c r="J35" s="29">
        <f t="shared" si="3"/>
        <v>750</v>
      </c>
      <c r="K35" s="72">
        <f t="shared" si="2"/>
        <v>0.4</v>
      </c>
      <c r="M35" s="172"/>
      <c r="P35" s="172"/>
    </row>
    <row r="36" spans="1:16" s="30" customFormat="1" x14ac:dyDescent="0.25">
      <c r="A36" s="31" t="s">
        <v>109</v>
      </c>
      <c r="B36" s="32" t="s">
        <v>110</v>
      </c>
      <c r="C36" s="12" t="s">
        <v>119</v>
      </c>
      <c r="D36" s="27">
        <v>1347631</v>
      </c>
      <c r="E36" s="15" t="s">
        <v>112</v>
      </c>
      <c r="F36" s="28" t="s">
        <v>41</v>
      </c>
      <c r="G36" s="14" t="s">
        <v>42</v>
      </c>
      <c r="H36" s="28" t="s">
        <v>113</v>
      </c>
      <c r="I36" s="29">
        <v>900</v>
      </c>
      <c r="J36" s="29">
        <f t="shared" si="3"/>
        <v>540</v>
      </c>
      <c r="K36" s="72">
        <f t="shared" si="2"/>
        <v>0.4</v>
      </c>
      <c r="M36" s="172"/>
      <c r="P36" s="172"/>
    </row>
    <row r="37" spans="1:16" s="30" customFormat="1" x14ac:dyDescent="0.25">
      <c r="A37" s="31" t="s">
        <v>109</v>
      </c>
      <c r="B37" s="32" t="s">
        <v>110</v>
      </c>
      <c r="C37" s="12" t="s">
        <v>120</v>
      </c>
      <c r="D37" s="27">
        <v>1314911</v>
      </c>
      <c r="E37" s="15" t="s">
        <v>112</v>
      </c>
      <c r="F37" s="28" t="s">
        <v>41</v>
      </c>
      <c r="G37" s="14" t="s">
        <v>42</v>
      </c>
      <c r="H37" s="28" t="s">
        <v>113</v>
      </c>
      <c r="I37" s="29">
        <v>900</v>
      </c>
      <c r="J37" s="29">
        <f t="shared" si="3"/>
        <v>540</v>
      </c>
      <c r="K37" s="72">
        <f t="shared" si="2"/>
        <v>0.4</v>
      </c>
      <c r="M37" s="172"/>
      <c r="P37" s="172"/>
    </row>
    <row r="38" spans="1:16" s="30" customFormat="1" x14ac:dyDescent="0.25">
      <c r="A38" s="31" t="s">
        <v>109</v>
      </c>
      <c r="B38" s="32" t="s">
        <v>110</v>
      </c>
      <c r="C38" s="12" t="s">
        <v>121</v>
      </c>
      <c r="D38" s="27">
        <v>1314834</v>
      </c>
      <c r="E38" s="15" t="s">
        <v>122</v>
      </c>
      <c r="F38" s="28" t="s">
        <v>41</v>
      </c>
      <c r="G38" s="14" t="s">
        <v>42</v>
      </c>
      <c r="H38" s="28" t="s">
        <v>113</v>
      </c>
      <c r="I38" s="29">
        <v>640</v>
      </c>
      <c r="J38" s="29">
        <f>I38*0.6</f>
        <v>384</v>
      </c>
      <c r="K38" s="72">
        <f t="shared" si="2"/>
        <v>0.4</v>
      </c>
      <c r="M38" s="172"/>
      <c r="P38" s="172"/>
    </row>
    <row r="39" spans="1:16" s="30" customFormat="1" x14ac:dyDescent="0.25">
      <c r="A39" s="31" t="s">
        <v>109</v>
      </c>
      <c r="B39" s="32" t="s">
        <v>110</v>
      </c>
      <c r="C39" s="12" t="s">
        <v>123</v>
      </c>
      <c r="D39" s="27">
        <v>1314835</v>
      </c>
      <c r="E39" s="15" t="s">
        <v>122</v>
      </c>
      <c r="F39" s="28" t="s">
        <v>41</v>
      </c>
      <c r="G39" s="14" t="s">
        <v>42</v>
      </c>
      <c r="H39" s="28" t="s">
        <v>113</v>
      </c>
      <c r="I39" s="29">
        <v>660</v>
      </c>
      <c r="J39" s="29">
        <f t="shared" ref="J39:J45" si="4">I39*0.6</f>
        <v>396</v>
      </c>
      <c r="K39" s="72">
        <f t="shared" si="2"/>
        <v>0.4</v>
      </c>
      <c r="M39" s="172"/>
      <c r="P39" s="172"/>
    </row>
    <row r="40" spans="1:16" s="30" customFormat="1" x14ac:dyDescent="0.25">
      <c r="A40" s="31" t="s">
        <v>109</v>
      </c>
      <c r="B40" s="32" t="s">
        <v>110</v>
      </c>
      <c r="C40" s="12" t="s">
        <v>124</v>
      </c>
      <c r="D40" s="27">
        <v>1314836</v>
      </c>
      <c r="E40" s="15" t="s">
        <v>122</v>
      </c>
      <c r="F40" s="28" t="s">
        <v>41</v>
      </c>
      <c r="G40" s="14" t="s">
        <v>42</v>
      </c>
      <c r="H40" s="28" t="s">
        <v>113</v>
      </c>
      <c r="I40" s="29">
        <v>730</v>
      </c>
      <c r="J40" s="29">
        <f t="shared" si="4"/>
        <v>438</v>
      </c>
      <c r="K40" s="72">
        <f t="shared" si="2"/>
        <v>0.4</v>
      </c>
      <c r="M40" s="172"/>
      <c r="P40" s="172"/>
    </row>
    <row r="41" spans="1:16" s="30" customFormat="1" x14ac:dyDescent="0.25">
      <c r="A41" s="31" t="s">
        <v>109</v>
      </c>
      <c r="B41" s="32" t="s">
        <v>110</v>
      </c>
      <c r="C41" s="12" t="s">
        <v>125</v>
      </c>
      <c r="D41" s="27">
        <v>1314837</v>
      </c>
      <c r="E41" s="15" t="s">
        <v>122</v>
      </c>
      <c r="F41" s="28" t="s">
        <v>41</v>
      </c>
      <c r="G41" s="14" t="s">
        <v>42</v>
      </c>
      <c r="H41" s="28" t="s">
        <v>113</v>
      </c>
      <c r="I41" s="29">
        <v>870</v>
      </c>
      <c r="J41" s="29">
        <f t="shared" si="4"/>
        <v>522</v>
      </c>
      <c r="K41" s="72">
        <f t="shared" si="2"/>
        <v>0.4</v>
      </c>
      <c r="M41" s="172"/>
      <c r="P41" s="172"/>
    </row>
    <row r="42" spans="1:16" s="30" customFormat="1" x14ac:dyDescent="0.25">
      <c r="A42" s="31" t="s">
        <v>109</v>
      </c>
      <c r="B42" s="32" t="s">
        <v>110</v>
      </c>
      <c r="C42" s="12" t="s">
        <v>126</v>
      </c>
      <c r="D42" s="27">
        <v>1314832</v>
      </c>
      <c r="E42" s="15" t="s">
        <v>122</v>
      </c>
      <c r="F42" s="28" t="s">
        <v>41</v>
      </c>
      <c r="G42" s="14" t="s">
        <v>42</v>
      </c>
      <c r="H42" s="28" t="s">
        <v>113</v>
      </c>
      <c r="I42" s="29">
        <v>660</v>
      </c>
      <c r="J42" s="29">
        <f t="shared" si="4"/>
        <v>396</v>
      </c>
      <c r="K42" s="72">
        <f t="shared" si="2"/>
        <v>0.4</v>
      </c>
      <c r="M42" s="172"/>
      <c r="P42" s="172"/>
    </row>
    <row r="43" spans="1:16" s="30" customFormat="1" x14ac:dyDescent="0.25">
      <c r="A43" s="31" t="s">
        <v>109</v>
      </c>
      <c r="B43" s="32" t="s">
        <v>110</v>
      </c>
      <c r="C43" s="12" t="s">
        <v>127</v>
      </c>
      <c r="D43" s="27">
        <v>1315008</v>
      </c>
      <c r="E43" s="15" t="s">
        <v>122</v>
      </c>
      <c r="F43" s="28" t="s">
        <v>41</v>
      </c>
      <c r="G43" s="14" t="s">
        <v>42</v>
      </c>
      <c r="H43" s="28" t="s">
        <v>113</v>
      </c>
      <c r="I43" s="29">
        <v>660</v>
      </c>
      <c r="J43" s="29">
        <f t="shared" si="4"/>
        <v>396</v>
      </c>
      <c r="K43" s="72">
        <f t="shared" si="2"/>
        <v>0.4</v>
      </c>
      <c r="M43" s="172"/>
      <c r="P43" s="172"/>
    </row>
    <row r="44" spans="1:16" s="30" customFormat="1" x14ac:dyDescent="0.25">
      <c r="A44" s="31" t="s">
        <v>109</v>
      </c>
      <c r="B44" s="32" t="s">
        <v>110</v>
      </c>
      <c r="C44" s="12" t="s">
        <v>128</v>
      </c>
      <c r="D44" s="27">
        <v>1315010</v>
      </c>
      <c r="E44" s="15" t="s">
        <v>122</v>
      </c>
      <c r="F44" s="28" t="s">
        <v>41</v>
      </c>
      <c r="G44" s="14" t="s">
        <v>42</v>
      </c>
      <c r="H44" s="28" t="s">
        <v>113</v>
      </c>
      <c r="I44" s="29">
        <v>525</v>
      </c>
      <c r="J44" s="29">
        <f t="shared" si="4"/>
        <v>315</v>
      </c>
      <c r="K44" s="72">
        <f t="shared" si="2"/>
        <v>0.4</v>
      </c>
      <c r="M44" s="172"/>
      <c r="P44" s="172"/>
    </row>
    <row r="45" spans="1:16" s="30" customFormat="1" x14ac:dyDescent="0.25">
      <c r="A45" s="31" t="s">
        <v>109</v>
      </c>
      <c r="B45" s="32" t="s">
        <v>110</v>
      </c>
      <c r="C45" s="12" t="s">
        <v>129</v>
      </c>
      <c r="D45" s="27">
        <v>1314833</v>
      </c>
      <c r="E45" s="15" t="s">
        <v>122</v>
      </c>
      <c r="F45" s="28" t="s">
        <v>41</v>
      </c>
      <c r="G45" s="14" t="s">
        <v>42</v>
      </c>
      <c r="H45" s="28" t="s">
        <v>113</v>
      </c>
      <c r="I45" s="29">
        <v>525</v>
      </c>
      <c r="J45" s="29">
        <f t="shared" si="4"/>
        <v>315</v>
      </c>
      <c r="K45" s="72">
        <f t="shared" si="2"/>
        <v>0.4</v>
      </c>
      <c r="M45" s="172"/>
      <c r="P45" s="172"/>
    </row>
    <row r="46" spans="1:16" s="30" customFormat="1" x14ac:dyDescent="0.25">
      <c r="A46" s="31" t="s">
        <v>109</v>
      </c>
      <c r="B46" s="32" t="s">
        <v>110</v>
      </c>
      <c r="C46" s="12" t="s">
        <v>130</v>
      </c>
      <c r="D46" s="27">
        <v>1314828</v>
      </c>
      <c r="E46" s="15" t="s">
        <v>131</v>
      </c>
      <c r="F46" s="28" t="s">
        <v>41</v>
      </c>
      <c r="G46" s="14" t="s">
        <v>97</v>
      </c>
      <c r="H46" s="28" t="s">
        <v>113</v>
      </c>
      <c r="I46" s="29">
        <v>610</v>
      </c>
      <c r="J46" s="29">
        <f>I46*0.6</f>
        <v>366</v>
      </c>
      <c r="K46" s="72">
        <f t="shared" si="2"/>
        <v>0.4</v>
      </c>
      <c r="M46" s="172"/>
      <c r="P46" s="172"/>
    </row>
    <row r="47" spans="1:16" s="30" customFormat="1" x14ac:dyDescent="0.25">
      <c r="A47" s="31" t="s">
        <v>109</v>
      </c>
      <c r="B47" s="32" t="s">
        <v>110</v>
      </c>
      <c r="C47" s="12" t="s">
        <v>132</v>
      </c>
      <c r="D47" s="27">
        <v>1314829</v>
      </c>
      <c r="E47" s="15" t="s">
        <v>131</v>
      </c>
      <c r="F47" s="28" t="s">
        <v>41</v>
      </c>
      <c r="G47" s="14" t="s">
        <v>97</v>
      </c>
      <c r="H47" s="28" t="s">
        <v>113</v>
      </c>
      <c r="I47" s="29">
        <v>660</v>
      </c>
      <c r="J47" s="29">
        <f t="shared" ref="J47:J53" si="5">I47*0.6</f>
        <v>396</v>
      </c>
      <c r="K47" s="72">
        <f t="shared" si="2"/>
        <v>0.4</v>
      </c>
      <c r="M47" s="172"/>
      <c r="P47" s="172"/>
    </row>
    <row r="48" spans="1:16" s="30" customFormat="1" x14ac:dyDescent="0.25">
      <c r="A48" s="31" t="s">
        <v>109</v>
      </c>
      <c r="B48" s="32" t="s">
        <v>110</v>
      </c>
      <c r="C48" s="12" t="s">
        <v>133</v>
      </c>
      <c r="D48" s="27">
        <v>1314830</v>
      </c>
      <c r="E48" s="15" t="s">
        <v>131</v>
      </c>
      <c r="F48" s="28" t="s">
        <v>41</v>
      </c>
      <c r="G48" s="14" t="s">
        <v>97</v>
      </c>
      <c r="H48" s="28" t="s">
        <v>113</v>
      </c>
      <c r="I48" s="29">
        <v>730</v>
      </c>
      <c r="J48" s="29">
        <f t="shared" si="5"/>
        <v>438</v>
      </c>
      <c r="K48" s="72">
        <f t="shared" si="2"/>
        <v>0.4</v>
      </c>
      <c r="M48" s="172"/>
      <c r="P48" s="172"/>
    </row>
    <row r="49" spans="1:16" s="30" customFormat="1" x14ac:dyDescent="0.25">
      <c r="A49" s="31" t="s">
        <v>109</v>
      </c>
      <c r="B49" s="32" t="s">
        <v>110</v>
      </c>
      <c r="C49" s="12" t="s">
        <v>134</v>
      </c>
      <c r="D49" s="27">
        <v>1314831</v>
      </c>
      <c r="E49" s="15" t="s">
        <v>131</v>
      </c>
      <c r="F49" s="28" t="s">
        <v>41</v>
      </c>
      <c r="G49" s="14" t="s">
        <v>97</v>
      </c>
      <c r="H49" s="28" t="s">
        <v>113</v>
      </c>
      <c r="I49" s="29">
        <v>810</v>
      </c>
      <c r="J49" s="29">
        <f t="shared" si="5"/>
        <v>486</v>
      </c>
      <c r="K49" s="72">
        <f t="shared" si="2"/>
        <v>0.4</v>
      </c>
      <c r="M49" s="172"/>
      <c r="P49" s="172"/>
    </row>
    <row r="50" spans="1:16" s="30" customFormat="1" x14ac:dyDescent="0.25">
      <c r="A50" s="31" t="s">
        <v>109</v>
      </c>
      <c r="B50" s="32" t="s">
        <v>110</v>
      </c>
      <c r="C50" s="12" t="s">
        <v>135</v>
      </c>
      <c r="D50" s="15">
        <v>1314826</v>
      </c>
      <c r="E50" s="15" t="s">
        <v>131</v>
      </c>
      <c r="F50" s="28" t="s">
        <v>41</v>
      </c>
      <c r="G50" s="14" t="s">
        <v>97</v>
      </c>
      <c r="H50" s="28" t="s">
        <v>113</v>
      </c>
      <c r="I50" s="17">
        <v>660</v>
      </c>
      <c r="J50" s="29">
        <f t="shared" si="5"/>
        <v>396</v>
      </c>
      <c r="K50" s="74">
        <f t="shared" ref="K50:K96" si="6">SUM((J50-I50)/I50)*-1</f>
        <v>0.4</v>
      </c>
      <c r="M50" s="172"/>
      <c r="P50" s="172"/>
    </row>
    <row r="51" spans="1:16" s="30" customFormat="1" x14ac:dyDescent="0.25">
      <c r="A51" s="31" t="s">
        <v>109</v>
      </c>
      <c r="B51" s="32" t="s">
        <v>110</v>
      </c>
      <c r="C51" s="12" t="s">
        <v>136</v>
      </c>
      <c r="D51" s="15">
        <v>1315004</v>
      </c>
      <c r="E51" s="15" t="s">
        <v>131</v>
      </c>
      <c r="F51" s="28" t="s">
        <v>41</v>
      </c>
      <c r="G51" s="14" t="s">
        <v>97</v>
      </c>
      <c r="H51" s="28" t="s">
        <v>113</v>
      </c>
      <c r="I51" s="17">
        <v>660</v>
      </c>
      <c r="J51" s="29">
        <f t="shared" si="5"/>
        <v>396</v>
      </c>
      <c r="K51" s="74">
        <f t="shared" si="6"/>
        <v>0.4</v>
      </c>
      <c r="M51" s="172"/>
      <c r="P51" s="172"/>
    </row>
    <row r="52" spans="1:16" s="30" customFormat="1" x14ac:dyDescent="0.25">
      <c r="A52" s="31" t="s">
        <v>109</v>
      </c>
      <c r="B52" s="32" t="s">
        <v>110</v>
      </c>
      <c r="C52" s="12" t="s">
        <v>137</v>
      </c>
      <c r="D52" s="15">
        <v>1314827</v>
      </c>
      <c r="E52" s="15" t="s">
        <v>131</v>
      </c>
      <c r="F52" s="28" t="s">
        <v>41</v>
      </c>
      <c r="G52" s="14" t="s">
        <v>97</v>
      </c>
      <c r="H52" s="28" t="s">
        <v>113</v>
      </c>
      <c r="I52" s="17">
        <v>485</v>
      </c>
      <c r="J52" s="29">
        <f t="shared" si="5"/>
        <v>291</v>
      </c>
      <c r="K52" s="74">
        <f t="shared" si="6"/>
        <v>0.4</v>
      </c>
      <c r="M52" s="172"/>
      <c r="P52" s="172"/>
    </row>
    <row r="53" spans="1:16" s="30" customFormat="1" x14ac:dyDescent="0.25">
      <c r="A53" s="31" t="s">
        <v>109</v>
      </c>
      <c r="B53" s="32" t="s">
        <v>110</v>
      </c>
      <c r="C53" s="12" t="s">
        <v>138</v>
      </c>
      <c r="D53" s="15">
        <v>1315005</v>
      </c>
      <c r="E53" s="15" t="s">
        <v>131</v>
      </c>
      <c r="F53" s="28" t="s">
        <v>41</v>
      </c>
      <c r="G53" s="14" t="s">
        <v>97</v>
      </c>
      <c r="H53" s="28" t="s">
        <v>113</v>
      </c>
      <c r="I53" s="17">
        <v>485</v>
      </c>
      <c r="J53" s="29">
        <f t="shared" si="5"/>
        <v>291</v>
      </c>
      <c r="K53" s="74">
        <f t="shared" si="6"/>
        <v>0.4</v>
      </c>
      <c r="M53" s="172"/>
      <c r="P53" s="172"/>
    </row>
    <row r="54" spans="1:16" s="30" customFormat="1" x14ac:dyDescent="0.25">
      <c r="A54" s="31" t="s">
        <v>109</v>
      </c>
      <c r="B54" s="32" t="s">
        <v>110</v>
      </c>
      <c r="C54" s="12" t="s">
        <v>139</v>
      </c>
      <c r="D54" s="15">
        <v>1011418</v>
      </c>
      <c r="E54" s="15" t="s">
        <v>140</v>
      </c>
      <c r="F54" s="28" t="s">
        <v>41</v>
      </c>
      <c r="G54" s="14" t="s">
        <v>97</v>
      </c>
      <c r="H54" s="28" t="s">
        <v>113</v>
      </c>
      <c r="I54" s="17">
        <v>870</v>
      </c>
      <c r="J54" s="17">
        <f>I54*0.6</f>
        <v>522</v>
      </c>
      <c r="K54" s="74">
        <f t="shared" si="6"/>
        <v>0.4</v>
      </c>
      <c r="M54" s="172"/>
      <c r="P54" s="172"/>
    </row>
    <row r="55" spans="1:16" s="30" customFormat="1" x14ac:dyDescent="0.25">
      <c r="A55" s="31" t="s">
        <v>109</v>
      </c>
      <c r="B55" s="32" t="s">
        <v>110</v>
      </c>
      <c r="C55" s="12" t="s">
        <v>141</v>
      </c>
      <c r="D55" s="15">
        <v>1011373</v>
      </c>
      <c r="E55" s="15" t="s">
        <v>140</v>
      </c>
      <c r="F55" s="28" t="s">
        <v>41</v>
      </c>
      <c r="G55" s="14" t="s">
        <v>97</v>
      </c>
      <c r="H55" s="28" t="s">
        <v>113</v>
      </c>
      <c r="I55" s="17">
        <v>830</v>
      </c>
      <c r="J55" s="17">
        <f>I55*0.6</f>
        <v>498</v>
      </c>
      <c r="K55" s="74">
        <f t="shared" si="6"/>
        <v>0.4</v>
      </c>
      <c r="M55" s="172"/>
      <c r="P55" s="172"/>
    </row>
    <row r="56" spans="1:16" s="30" customFormat="1" x14ac:dyDescent="0.25">
      <c r="A56" s="31" t="s">
        <v>109</v>
      </c>
      <c r="B56" s="32" t="s">
        <v>110</v>
      </c>
      <c r="C56" s="12" t="s">
        <v>142</v>
      </c>
      <c r="D56" s="15">
        <v>1350910</v>
      </c>
      <c r="E56" s="34" t="s">
        <v>143</v>
      </c>
      <c r="F56" s="28" t="s">
        <v>41</v>
      </c>
      <c r="G56" s="14" t="s">
        <v>97</v>
      </c>
      <c r="H56" s="28" t="s">
        <v>113</v>
      </c>
      <c r="I56" s="17">
        <v>1240</v>
      </c>
      <c r="J56" s="17">
        <f>I56*0.6</f>
        <v>744</v>
      </c>
      <c r="K56" s="74">
        <f t="shared" si="6"/>
        <v>0.4</v>
      </c>
      <c r="M56" s="172"/>
      <c r="P56" s="172"/>
    </row>
    <row r="57" spans="1:16" s="30" customFormat="1" x14ac:dyDescent="0.25">
      <c r="A57" s="31" t="s">
        <v>109</v>
      </c>
      <c r="B57" s="32" t="s">
        <v>110</v>
      </c>
      <c r="C57" s="12" t="s">
        <v>144</v>
      </c>
      <c r="D57" s="15">
        <v>1350911</v>
      </c>
      <c r="E57" s="34" t="s">
        <v>143</v>
      </c>
      <c r="F57" s="28" t="s">
        <v>41</v>
      </c>
      <c r="G57" s="14" t="s">
        <v>97</v>
      </c>
      <c r="H57" s="28" t="s">
        <v>113</v>
      </c>
      <c r="I57" s="17">
        <v>1370</v>
      </c>
      <c r="J57" s="17">
        <f t="shared" ref="J57:J63" si="7">I57*0.6</f>
        <v>822</v>
      </c>
      <c r="K57" s="74">
        <f t="shared" si="6"/>
        <v>0.4</v>
      </c>
      <c r="M57" s="172"/>
      <c r="P57" s="172"/>
    </row>
    <row r="58" spans="1:16" s="30" customFormat="1" x14ac:dyDescent="0.25">
      <c r="A58" s="31" t="s">
        <v>109</v>
      </c>
      <c r="B58" s="32" t="s">
        <v>110</v>
      </c>
      <c r="C58" s="12" t="s">
        <v>145</v>
      </c>
      <c r="D58" s="15">
        <v>1350912</v>
      </c>
      <c r="E58" s="34" t="s">
        <v>143</v>
      </c>
      <c r="F58" s="28" t="s">
        <v>41</v>
      </c>
      <c r="G58" s="14" t="s">
        <v>97</v>
      </c>
      <c r="H58" s="28" t="s">
        <v>113</v>
      </c>
      <c r="I58" s="17">
        <v>1590</v>
      </c>
      <c r="J58" s="17">
        <f t="shared" si="7"/>
        <v>954</v>
      </c>
      <c r="K58" s="74">
        <f t="shared" si="6"/>
        <v>0.4</v>
      </c>
      <c r="M58" s="172"/>
      <c r="P58" s="172"/>
    </row>
    <row r="59" spans="1:16" s="30" customFormat="1" x14ac:dyDescent="0.25">
      <c r="A59" s="31" t="s">
        <v>109</v>
      </c>
      <c r="B59" s="32" t="s">
        <v>110</v>
      </c>
      <c r="C59" s="12" t="s">
        <v>146</v>
      </c>
      <c r="D59" s="15">
        <v>1350913</v>
      </c>
      <c r="E59" s="34" t="s">
        <v>143</v>
      </c>
      <c r="F59" s="28" t="s">
        <v>41</v>
      </c>
      <c r="G59" s="14" t="s">
        <v>97</v>
      </c>
      <c r="H59" s="28" t="s">
        <v>113</v>
      </c>
      <c r="I59" s="17">
        <v>1815</v>
      </c>
      <c r="J59" s="17">
        <f t="shared" si="7"/>
        <v>1089</v>
      </c>
      <c r="K59" s="74">
        <f t="shared" si="6"/>
        <v>0.4</v>
      </c>
      <c r="M59" s="172"/>
      <c r="P59" s="172"/>
    </row>
    <row r="60" spans="1:16" s="30" customFormat="1" x14ac:dyDescent="0.25">
      <c r="A60" s="31" t="s">
        <v>109</v>
      </c>
      <c r="B60" s="32" t="s">
        <v>110</v>
      </c>
      <c r="C60" s="12" t="s">
        <v>147</v>
      </c>
      <c r="D60" s="15">
        <v>1350914</v>
      </c>
      <c r="E60" s="34" t="s">
        <v>143</v>
      </c>
      <c r="F60" s="28" t="s">
        <v>41</v>
      </c>
      <c r="G60" s="14" t="s">
        <v>97</v>
      </c>
      <c r="H60" s="28" t="s">
        <v>113</v>
      </c>
      <c r="I60" s="17">
        <v>1510</v>
      </c>
      <c r="J60" s="17">
        <f t="shared" si="7"/>
        <v>906</v>
      </c>
      <c r="K60" s="74">
        <f t="shared" si="6"/>
        <v>0.4</v>
      </c>
      <c r="M60" s="172"/>
      <c r="P60" s="172"/>
    </row>
    <row r="61" spans="1:16" s="30" customFormat="1" x14ac:dyDescent="0.25">
      <c r="A61" s="31" t="s">
        <v>109</v>
      </c>
      <c r="B61" s="32" t="s">
        <v>110</v>
      </c>
      <c r="C61" s="12" t="s">
        <v>148</v>
      </c>
      <c r="D61" s="15">
        <v>1350915</v>
      </c>
      <c r="E61" s="34" t="s">
        <v>143</v>
      </c>
      <c r="F61" s="28" t="s">
        <v>41</v>
      </c>
      <c r="G61" s="14" t="s">
        <v>97</v>
      </c>
      <c r="H61" s="28" t="s">
        <v>113</v>
      </c>
      <c r="I61" s="17">
        <v>1510</v>
      </c>
      <c r="J61" s="17">
        <f t="shared" si="7"/>
        <v>906</v>
      </c>
      <c r="K61" s="74">
        <f t="shared" si="6"/>
        <v>0.4</v>
      </c>
      <c r="M61" s="172"/>
      <c r="P61" s="172"/>
    </row>
    <row r="62" spans="1:16" s="30" customFormat="1" x14ac:dyDescent="0.25">
      <c r="A62" s="31" t="s">
        <v>109</v>
      </c>
      <c r="B62" s="32" t="s">
        <v>110</v>
      </c>
      <c r="C62" s="12" t="s">
        <v>149</v>
      </c>
      <c r="D62" s="15">
        <v>1350916</v>
      </c>
      <c r="E62" s="34" t="s">
        <v>143</v>
      </c>
      <c r="F62" s="28" t="s">
        <v>41</v>
      </c>
      <c r="G62" s="14" t="s">
        <v>97</v>
      </c>
      <c r="H62" s="28" t="s">
        <v>113</v>
      </c>
      <c r="I62" s="17">
        <v>1125</v>
      </c>
      <c r="J62" s="17">
        <f t="shared" si="7"/>
        <v>675</v>
      </c>
      <c r="K62" s="74">
        <f t="shared" si="6"/>
        <v>0.4</v>
      </c>
      <c r="M62" s="172"/>
      <c r="P62" s="172"/>
    </row>
    <row r="63" spans="1:16" s="30" customFormat="1" x14ac:dyDescent="0.25">
      <c r="A63" s="31" t="s">
        <v>109</v>
      </c>
      <c r="B63" s="32" t="s">
        <v>110</v>
      </c>
      <c r="C63" s="12" t="s">
        <v>150</v>
      </c>
      <c r="D63" s="15">
        <v>1350917</v>
      </c>
      <c r="E63" s="34" t="s">
        <v>143</v>
      </c>
      <c r="F63" s="28" t="s">
        <v>41</v>
      </c>
      <c r="G63" s="14" t="s">
        <v>97</v>
      </c>
      <c r="H63" s="28" t="s">
        <v>113</v>
      </c>
      <c r="I63" s="17">
        <v>1125</v>
      </c>
      <c r="J63" s="17">
        <f t="shared" si="7"/>
        <v>675</v>
      </c>
      <c r="K63" s="74">
        <f t="shared" si="6"/>
        <v>0.4</v>
      </c>
      <c r="M63" s="172"/>
      <c r="P63" s="172"/>
    </row>
    <row r="64" spans="1:16" s="30" customFormat="1" x14ac:dyDescent="0.25">
      <c r="A64" s="31" t="s">
        <v>109</v>
      </c>
      <c r="B64" s="32" t="s">
        <v>110</v>
      </c>
      <c r="C64" s="12" t="s">
        <v>151</v>
      </c>
      <c r="D64" s="15">
        <v>1350919</v>
      </c>
      <c r="E64" s="34" t="s">
        <v>152</v>
      </c>
      <c r="F64" s="28" t="s">
        <v>41</v>
      </c>
      <c r="G64" s="14" t="s">
        <v>97</v>
      </c>
      <c r="H64" s="28" t="s">
        <v>113</v>
      </c>
      <c r="I64" s="17">
        <v>1155</v>
      </c>
      <c r="J64" s="17">
        <f>I64*0.6</f>
        <v>693</v>
      </c>
      <c r="K64" s="74">
        <f t="shared" si="6"/>
        <v>0.4</v>
      </c>
      <c r="M64" s="172"/>
      <c r="P64" s="172"/>
    </row>
    <row r="65" spans="1:16" s="30" customFormat="1" x14ac:dyDescent="0.25">
      <c r="A65" s="31" t="s">
        <v>109</v>
      </c>
      <c r="B65" s="32" t="s">
        <v>110</v>
      </c>
      <c r="C65" s="12" t="s">
        <v>153</v>
      </c>
      <c r="D65" s="15">
        <v>1350920</v>
      </c>
      <c r="E65" s="34" t="s">
        <v>152</v>
      </c>
      <c r="F65" s="28" t="s">
        <v>41</v>
      </c>
      <c r="G65" s="14" t="s">
        <v>97</v>
      </c>
      <c r="H65" s="28" t="s">
        <v>113</v>
      </c>
      <c r="I65" s="17">
        <v>1260</v>
      </c>
      <c r="J65" s="17">
        <f>I65*0.6</f>
        <v>756</v>
      </c>
      <c r="K65" s="74">
        <f t="shared" si="6"/>
        <v>0.4</v>
      </c>
      <c r="M65" s="172"/>
      <c r="P65" s="172"/>
    </row>
    <row r="66" spans="1:16" s="30" customFormat="1" x14ac:dyDescent="0.25">
      <c r="A66" s="31" t="s">
        <v>109</v>
      </c>
      <c r="B66" s="32" t="s">
        <v>110</v>
      </c>
      <c r="C66" s="12" t="s">
        <v>154</v>
      </c>
      <c r="D66" s="15">
        <v>1350921</v>
      </c>
      <c r="E66" s="34" t="s">
        <v>152</v>
      </c>
      <c r="F66" s="28" t="s">
        <v>41</v>
      </c>
      <c r="G66" s="14" t="s">
        <v>97</v>
      </c>
      <c r="H66" s="28" t="s">
        <v>113</v>
      </c>
      <c r="I66" s="17">
        <v>1390</v>
      </c>
      <c r="J66" s="17">
        <f>I66*0.6</f>
        <v>834</v>
      </c>
      <c r="K66" s="74">
        <f t="shared" si="6"/>
        <v>0.4</v>
      </c>
      <c r="M66" s="172"/>
      <c r="P66" s="172"/>
    </row>
    <row r="67" spans="1:16" s="30" customFormat="1" x14ac:dyDescent="0.25">
      <c r="A67" s="31" t="s">
        <v>109</v>
      </c>
      <c r="B67" s="32" t="s">
        <v>110</v>
      </c>
      <c r="C67" s="12" t="s">
        <v>155</v>
      </c>
      <c r="D67" s="15">
        <v>1350922</v>
      </c>
      <c r="E67" s="34" t="s">
        <v>152</v>
      </c>
      <c r="F67" s="28" t="s">
        <v>41</v>
      </c>
      <c r="G67" s="14" t="s">
        <v>97</v>
      </c>
      <c r="H67" s="28" t="s">
        <v>113</v>
      </c>
      <c r="I67" s="17">
        <v>1530</v>
      </c>
      <c r="J67" s="17">
        <f>I67*0.6</f>
        <v>918</v>
      </c>
      <c r="K67" s="74">
        <f t="shared" si="6"/>
        <v>0.4</v>
      </c>
      <c r="M67" s="172"/>
      <c r="P67" s="172"/>
    </row>
    <row r="68" spans="1:16" s="30" customFormat="1" x14ac:dyDescent="0.25">
      <c r="A68" s="31" t="s">
        <v>109</v>
      </c>
      <c r="B68" s="32" t="s">
        <v>110</v>
      </c>
      <c r="C68" s="12" t="s">
        <v>156</v>
      </c>
      <c r="D68" s="15">
        <v>1350923</v>
      </c>
      <c r="E68" s="34" t="s">
        <v>152</v>
      </c>
      <c r="F68" s="28" t="s">
        <v>41</v>
      </c>
      <c r="G68" s="14" t="s">
        <v>97</v>
      </c>
      <c r="H68" s="28" t="s">
        <v>113</v>
      </c>
      <c r="I68" s="17">
        <v>1170</v>
      </c>
      <c r="J68" s="17">
        <f>I68*0.6</f>
        <v>702</v>
      </c>
      <c r="K68" s="74">
        <f t="shared" si="6"/>
        <v>0.4</v>
      </c>
      <c r="M68" s="172"/>
      <c r="P68" s="172"/>
    </row>
    <row r="69" spans="1:16" s="30" customFormat="1" x14ac:dyDescent="0.25">
      <c r="A69" s="10" t="s">
        <v>109</v>
      </c>
      <c r="B69" s="11" t="s">
        <v>110</v>
      </c>
      <c r="C69" s="42" t="s">
        <v>157</v>
      </c>
      <c r="D69" s="34">
        <v>1302175</v>
      </c>
      <c r="E69" s="34" t="s">
        <v>158</v>
      </c>
      <c r="F69" s="11" t="s">
        <v>41</v>
      </c>
      <c r="G69" s="39" t="s">
        <v>97</v>
      </c>
      <c r="H69" s="11" t="s">
        <v>113</v>
      </c>
      <c r="I69" s="29">
        <v>737.5</v>
      </c>
      <c r="J69" s="29">
        <v>442.5</v>
      </c>
      <c r="K69" s="72">
        <f t="shared" si="6"/>
        <v>0.4</v>
      </c>
      <c r="M69" s="172"/>
      <c r="P69" s="172"/>
    </row>
    <row r="70" spans="1:16" s="30" customFormat="1" x14ac:dyDescent="0.25">
      <c r="A70" s="10" t="s">
        <v>109</v>
      </c>
      <c r="B70" s="11" t="s">
        <v>110</v>
      </c>
      <c r="C70" s="42" t="s">
        <v>159</v>
      </c>
      <c r="D70" s="34">
        <v>1302176</v>
      </c>
      <c r="E70" s="34" t="s">
        <v>158</v>
      </c>
      <c r="F70" s="11" t="s">
        <v>41</v>
      </c>
      <c r="G70" s="39" t="s">
        <v>97</v>
      </c>
      <c r="H70" s="11" t="s">
        <v>113</v>
      </c>
      <c r="I70" s="29">
        <v>812.5</v>
      </c>
      <c r="J70" s="29">
        <v>487.5</v>
      </c>
      <c r="K70" s="72">
        <f t="shared" si="6"/>
        <v>0.4</v>
      </c>
      <c r="M70" s="172"/>
      <c r="P70" s="172"/>
    </row>
    <row r="71" spans="1:16" s="30" customFormat="1" x14ac:dyDescent="0.25">
      <c r="A71" s="10" t="s">
        <v>109</v>
      </c>
      <c r="B71" s="11" t="s">
        <v>110</v>
      </c>
      <c r="C71" s="42" t="s">
        <v>160</v>
      </c>
      <c r="D71" s="34">
        <v>1302177</v>
      </c>
      <c r="E71" s="34" t="s">
        <v>158</v>
      </c>
      <c r="F71" s="11" t="s">
        <v>41</v>
      </c>
      <c r="G71" s="39" t="s">
        <v>97</v>
      </c>
      <c r="H71" s="11" t="s">
        <v>113</v>
      </c>
      <c r="I71" s="29">
        <v>925</v>
      </c>
      <c r="J71" s="29">
        <v>555</v>
      </c>
      <c r="K71" s="72">
        <f t="shared" si="6"/>
        <v>0.4</v>
      </c>
      <c r="M71" s="172"/>
      <c r="P71" s="172"/>
    </row>
    <row r="72" spans="1:16" s="30" customFormat="1" x14ac:dyDescent="0.25">
      <c r="A72" s="10" t="s">
        <v>109</v>
      </c>
      <c r="B72" s="11" t="s">
        <v>110</v>
      </c>
      <c r="C72" s="42" t="s">
        <v>161</v>
      </c>
      <c r="D72" s="34">
        <v>1302178</v>
      </c>
      <c r="E72" s="34" t="s">
        <v>158</v>
      </c>
      <c r="F72" s="11" t="s">
        <v>41</v>
      </c>
      <c r="G72" s="39" t="s">
        <v>97</v>
      </c>
      <c r="H72" s="11" t="s">
        <v>113</v>
      </c>
      <c r="I72" s="29">
        <v>1000</v>
      </c>
      <c r="J72" s="29">
        <v>600</v>
      </c>
      <c r="K72" s="72">
        <f t="shared" si="6"/>
        <v>0.4</v>
      </c>
      <c r="M72" s="172"/>
      <c r="P72" s="172"/>
    </row>
    <row r="73" spans="1:16" s="30" customFormat="1" x14ac:dyDescent="0.25">
      <c r="A73" s="10" t="s">
        <v>109</v>
      </c>
      <c r="B73" s="11" t="s">
        <v>110</v>
      </c>
      <c r="C73" s="42" t="s">
        <v>162</v>
      </c>
      <c r="D73" s="34">
        <v>1193120</v>
      </c>
      <c r="E73" s="34" t="s">
        <v>158</v>
      </c>
      <c r="F73" s="11" t="s">
        <v>41</v>
      </c>
      <c r="G73" s="39" t="s">
        <v>97</v>
      </c>
      <c r="H73" s="11" t="s">
        <v>113</v>
      </c>
      <c r="I73" s="29">
        <v>775</v>
      </c>
      <c r="J73" s="29">
        <v>465</v>
      </c>
      <c r="K73" s="72">
        <f t="shared" si="6"/>
        <v>0.4</v>
      </c>
      <c r="M73" s="172"/>
      <c r="P73" s="172"/>
    </row>
    <row r="74" spans="1:16" s="30" customFormat="1" x14ac:dyDescent="0.25">
      <c r="A74" s="10" t="s">
        <v>109</v>
      </c>
      <c r="B74" s="11" t="s">
        <v>110</v>
      </c>
      <c r="C74" s="42" t="s">
        <v>163</v>
      </c>
      <c r="D74" s="34">
        <v>1193811</v>
      </c>
      <c r="E74" s="34" t="s">
        <v>158</v>
      </c>
      <c r="F74" s="11" t="s">
        <v>41</v>
      </c>
      <c r="G74" s="39" t="s">
        <v>97</v>
      </c>
      <c r="H74" s="11" t="s">
        <v>113</v>
      </c>
      <c r="I74" s="29">
        <v>775</v>
      </c>
      <c r="J74" s="29">
        <v>465</v>
      </c>
      <c r="K74" s="72">
        <f t="shared" si="6"/>
        <v>0.4</v>
      </c>
      <c r="M74" s="172"/>
      <c r="P74" s="172"/>
    </row>
    <row r="75" spans="1:16" s="30" customFormat="1" x14ac:dyDescent="0.25">
      <c r="A75" s="10" t="s">
        <v>109</v>
      </c>
      <c r="B75" s="11" t="s">
        <v>110</v>
      </c>
      <c r="C75" s="42" t="s">
        <v>164</v>
      </c>
      <c r="D75" s="34">
        <v>1193812</v>
      </c>
      <c r="E75" s="34" t="s">
        <v>158</v>
      </c>
      <c r="F75" s="11" t="s">
        <v>41</v>
      </c>
      <c r="G75" s="39" t="s">
        <v>97</v>
      </c>
      <c r="H75" s="11" t="s">
        <v>113</v>
      </c>
      <c r="I75" s="29">
        <v>625</v>
      </c>
      <c r="J75" s="29">
        <v>375</v>
      </c>
      <c r="K75" s="72">
        <f t="shared" si="6"/>
        <v>0.4</v>
      </c>
      <c r="M75" s="172"/>
      <c r="P75" s="172"/>
    </row>
    <row r="76" spans="1:16" s="30" customFormat="1" x14ac:dyDescent="0.25">
      <c r="A76" s="10" t="s">
        <v>109</v>
      </c>
      <c r="B76" s="11" t="s">
        <v>110</v>
      </c>
      <c r="C76" s="42" t="s">
        <v>165</v>
      </c>
      <c r="D76" s="34">
        <v>1193813</v>
      </c>
      <c r="E76" s="34" t="s">
        <v>158</v>
      </c>
      <c r="F76" s="11" t="s">
        <v>41</v>
      </c>
      <c r="G76" s="39" t="s">
        <v>97</v>
      </c>
      <c r="H76" s="11" t="s">
        <v>113</v>
      </c>
      <c r="I76" s="29">
        <v>625</v>
      </c>
      <c r="J76" s="29">
        <v>375</v>
      </c>
      <c r="K76" s="72">
        <f t="shared" si="6"/>
        <v>0.4</v>
      </c>
      <c r="M76" s="172"/>
      <c r="P76" s="172"/>
    </row>
    <row r="77" spans="1:16" s="30" customFormat="1" x14ac:dyDescent="0.25">
      <c r="A77" s="31" t="s">
        <v>109</v>
      </c>
      <c r="B77" s="32" t="s">
        <v>110</v>
      </c>
      <c r="C77" s="44" t="s">
        <v>166</v>
      </c>
      <c r="D77" s="27">
        <v>1346542</v>
      </c>
      <c r="E77" s="15" t="s">
        <v>167</v>
      </c>
      <c r="F77" s="28" t="s">
        <v>41</v>
      </c>
      <c r="G77" s="14" t="s">
        <v>97</v>
      </c>
      <c r="H77" s="28" t="s">
        <v>168</v>
      </c>
      <c r="I77" s="17">
        <v>480</v>
      </c>
      <c r="J77" s="17">
        <f t="shared" ref="J77:J82" si="8">I77*0.6</f>
        <v>288</v>
      </c>
      <c r="K77" s="74">
        <f t="shared" si="6"/>
        <v>0.4</v>
      </c>
      <c r="M77" s="172"/>
      <c r="P77" s="172"/>
    </row>
    <row r="78" spans="1:16" s="30" customFormat="1" x14ac:dyDescent="0.25">
      <c r="A78" s="31" t="s">
        <v>109</v>
      </c>
      <c r="B78" s="32" t="s">
        <v>110</v>
      </c>
      <c r="C78" s="44" t="s">
        <v>169</v>
      </c>
      <c r="D78" s="27">
        <v>1346543</v>
      </c>
      <c r="E78" s="15" t="s">
        <v>167</v>
      </c>
      <c r="F78" s="28" t="s">
        <v>41</v>
      </c>
      <c r="G78" s="14" t="s">
        <v>97</v>
      </c>
      <c r="H78" s="28" t="s">
        <v>168</v>
      </c>
      <c r="I78" s="17">
        <v>495</v>
      </c>
      <c r="J78" s="17">
        <f t="shared" si="8"/>
        <v>297</v>
      </c>
      <c r="K78" s="74">
        <f t="shared" si="6"/>
        <v>0.4</v>
      </c>
      <c r="M78" s="172"/>
      <c r="P78" s="172"/>
    </row>
    <row r="79" spans="1:16" s="30" customFormat="1" x14ac:dyDescent="0.25">
      <c r="A79" s="31" t="s">
        <v>109</v>
      </c>
      <c r="B79" s="32" t="s">
        <v>110</v>
      </c>
      <c r="C79" s="44" t="s">
        <v>170</v>
      </c>
      <c r="D79" s="27">
        <v>1350229</v>
      </c>
      <c r="E79" s="15" t="s">
        <v>167</v>
      </c>
      <c r="F79" s="28" t="s">
        <v>41</v>
      </c>
      <c r="G79" s="14" t="s">
        <v>97</v>
      </c>
      <c r="H79" s="28" t="s">
        <v>168</v>
      </c>
      <c r="I79" s="17">
        <v>435</v>
      </c>
      <c r="J79" s="17">
        <f t="shared" si="8"/>
        <v>261</v>
      </c>
      <c r="K79" s="74">
        <f t="shared" si="6"/>
        <v>0.4</v>
      </c>
      <c r="M79" s="172"/>
      <c r="P79" s="172"/>
    </row>
    <row r="80" spans="1:16" s="30" customFormat="1" x14ac:dyDescent="0.25">
      <c r="A80" s="31" t="s">
        <v>109</v>
      </c>
      <c r="B80" s="32" t="s">
        <v>110</v>
      </c>
      <c r="C80" s="44" t="s">
        <v>171</v>
      </c>
      <c r="D80" s="27">
        <v>1346544</v>
      </c>
      <c r="E80" s="15" t="s">
        <v>167</v>
      </c>
      <c r="F80" s="28" t="s">
        <v>41</v>
      </c>
      <c r="G80" s="14" t="s">
        <v>97</v>
      </c>
      <c r="H80" s="28" t="s">
        <v>168</v>
      </c>
      <c r="I80" s="17">
        <v>435</v>
      </c>
      <c r="J80" s="17">
        <f t="shared" si="8"/>
        <v>261</v>
      </c>
      <c r="K80" s="74">
        <f t="shared" si="6"/>
        <v>0.4</v>
      </c>
      <c r="M80" s="172"/>
      <c r="P80" s="172"/>
    </row>
    <row r="81" spans="1:16" s="30" customFormat="1" ht="30" x14ac:dyDescent="0.25">
      <c r="A81" s="31" t="s">
        <v>172</v>
      </c>
      <c r="B81" s="32" t="s">
        <v>110</v>
      </c>
      <c r="C81" s="35" t="s">
        <v>173</v>
      </c>
      <c r="D81" s="36" t="s">
        <v>174</v>
      </c>
      <c r="E81" s="37" t="s">
        <v>175</v>
      </c>
      <c r="F81" s="28" t="s">
        <v>41</v>
      </c>
      <c r="G81" s="14" t="s">
        <v>97</v>
      </c>
      <c r="H81" s="84" t="s">
        <v>359</v>
      </c>
      <c r="I81" s="85">
        <v>2215</v>
      </c>
      <c r="J81" s="33">
        <f t="shared" si="8"/>
        <v>1329</v>
      </c>
      <c r="K81" s="74">
        <f t="shared" si="6"/>
        <v>0.4</v>
      </c>
      <c r="M81" s="172"/>
      <c r="P81" s="172"/>
    </row>
    <row r="82" spans="1:16" s="30" customFormat="1" ht="30" x14ac:dyDescent="0.25">
      <c r="A82" s="31" t="s">
        <v>172</v>
      </c>
      <c r="B82" s="32" t="s">
        <v>110</v>
      </c>
      <c r="C82" s="35" t="s">
        <v>176</v>
      </c>
      <c r="D82" s="36" t="s">
        <v>177</v>
      </c>
      <c r="E82" s="37" t="s">
        <v>175</v>
      </c>
      <c r="F82" s="28" t="s">
        <v>41</v>
      </c>
      <c r="G82" s="14" t="s">
        <v>97</v>
      </c>
      <c r="H82" s="84" t="s">
        <v>359</v>
      </c>
      <c r="I82" s="85">
        <v>2220</v>
      </c>
      <c r="J82" s="33">
        <f t="shared" si="8"/>
        <v>1332</v>
      </c>
      <c r="K82" s="74">
        <f t="shared" si="6"/>
        <v>0.4</v>
      </c>
      <c r="M82" s="172"/>
      <c r="P82" s="172"/>
    </row>
    <row r="83" spans="1:16" s="30" customFormat="1" ht="30" x14ac:dyDescent="0.25">
      <c r="A83" s="31" t="s">
        <v>172</v>
      </c>
      <c r="B83" s="32" t="s">
        <v>110</v>
      </c>
      <c r="C83" s="35" t="s">
        <v>178</v>
      </c>
      <c r="D83" s="36" t="s">
        <v>179</v>
      </c>
      <c r="E83" s="37" t="s">
        <v>175</v>
      </c>
      <c r="F83" s="28" t="s">
        <v>41</v>
      </c>
      <c r="G83" s="14" t="s">
        <v>97</v>
      </c>
      <c r="H83" s="84" t="s">
        <v>359</v>
      </c>
      <c r="I83" s="85">
        <v>2305</v>
      </c>
      <c r="J83" s="33">
        <f t="shared" ref="J83:J88" si="9">I83*0.6</f>
        <v>1383</v>
      </c>
      <c r="K83" s="74">
        <f t="shared" si="6"/>
        <v>0.4</v>
      </c>
      <c r="M83" s="172"/>
      <c r="P83" s="172"/>
    </row>
    <row r="84" spans="1:16" s="30" customFormat="1" ht="30" x14ac:dyDescent="0.25">
      <c r="A84" s="31" t="s">
        <v>172</v>
      </c>
      <c r="B84" s="32" t="s">
        <v>110</v>
      </c>
      <c r="C84" s="35" t="s">
        <v>180</v>
      </c>
      <c r="D84" s="36" t="s">
        <v>181</v>
      </c>
      <c r="E84" s="37" t="s">
        <v>175</v>
      </c>
      <c r="F84" s="28" t="s">
        <v>41</v>
      </c>
      <c r="G84" s="14" t="s">
        <v>97</v>
      </c>
      <c r="H84" s="84" t="s">
        <v>359</v>
      </c>
      <c r="I84" s="85">
        <v>2560</v>
      </c>
      <c r="J84" s="33">
        <f t="shared" si="9"/>
        <v>1536</v>
      </c>
      <c r="K84" s="74">
        <f t="shared" si="6"/>
        <v>0.4</v>
      </c>
      <c r="M84" s="172"/>
      <c r="P84" s="172"/>
    </row>
    <row r="85" spans="1:16" s="30" customFormat="1" ht="30" x14ac:dyDescent="0.25">
      <c r="A85" s="31" t="s">
        <v>172</v>
      </c>
      <c r="B85" s="32" t="s">
        <v>110</v>
      </c>
      <c r="C85" s="35" t="s">
        <v>182</v>
      </c>
      <c r="D85" s="36" t="s">
        <v>183</v>
      </c>
      <c r="E85" s="37" t="s">
        <v>175</v>
      </c>
      <c r="F85" s="28" t="s">
        <v>41</v>
      </c>
      <c r="G85" s="14" t="s">
        <v>97</v>
      </c>
      <c r="H85" s="84" t="s">
        <v>359</v>
      </c>
      <c r="I85" s="85">
        <v>2220</v>
      </c>
      <c r="J85" s="33">
        <f t="shared" si="9"/>
        <v>1332</v>
      </c>
      <c r="K85" s="74">
        <f t="shared" si="6"/>
        <v>0.4</v>
      </c>
      <c r="M85" s="172"/>
      <c r="P85" s="172"/>
    </row>
    <row r="86" spans="1:16" s="30" customFormat="1" ht="30" x14ac:dyDescent="0.25">
      <c r="A86" s="31" t="s">
        <v>172</v>
      </c>
      <c r="B86" s="32" t="s">
        <v>110</v>
      </c>
      <c r="C86" s="35" t="s">
        <v>184</v>
      </c>
      <c r="D86" s="36" t="s">
        <v>185</v>
      </c>
      <c r="E86" s="37" t="s">
        <v>175</v>
      </c>
      <c r="F86" s="28" t="s">
        <v>41</v>
      </c>
      <c r="G86" s="14" t="s">
        <v>97</v>
      </c>
      <c r="H86" s="84" t="s">
        <v>359</v>
      </c>
      <c r="I86" s="85">
        <v>2220</v>
      </c>
      <c r="J86" s="33">
        <f t="shared" si="9"/>
        <v>1332</v>
      </c>
      <c r="K86" s="74">
        <f t="shared" si="6"/>
        <v>0.4</v>
      </c>
      <c r="M86" s="172"/>
      <c r="P86" s="172"/>
    </row>
    <row r="87" spans="1:16" s="30" customFormat="1" ht="30" x14ac:dyDescent="0.25">
      <c r="A87" s="31" t="s">
        <v>172</v>
      </c>
      <c r="B87" s="32" t="s">
        <v>110</v>
      </c>
      <c r="C87" s="35" t="s">
        <v>186</v>
      </c>
      <c r="D87" s="36" t="s">
        <v>187</v>
      </c>
      <c r="E87" s="37" t="s">
        <v>175</v>
      </c>
      <c r="F87" s="28" t="s">
        <v>41</v>
      </c>
      <c r="G87" s="14" t="s">
        <v>97</v>
      </c>
      <c r="H87" s="84" t="s">
        <v>359</v>
      </c>
      <c r="I87" s="85">
        <v>1955</v>
      </c>
      <c r="J87" s="33">
        <f t="shared" si="9"/>
        <v>1173</v>
      </c>
      <c r="K87" s="74">
        <f t="shared" si="6"/>
        <v>0.4</v>
      </c>
      <c r="M87" s="172"/>
      <c r="P87" s="172"/>
    </row>
    <row r="88" spans="1:16" s="30" customFormat="1" ht="30" x14ac:dyDescent="0.25">
      <c r="A88" s="31" t="s">
        <v>172</v>
      </c>
      <c r="B88" s="32" t="s">
        <v>110</v>
      </c>
      <c r="C88" s="35" t="s">
        <v>188</v>
      </c>
      <c r="D88" s="36" t="s">
        <v>189</v>
      </c>
      <c r="E88" s="37" t="s">
        <v>175</v>
      </c>
      <c r="F88" s="28" t="s">
        <v>41</v>
      </c>
      <c r="G88" s="14" t="s">
        <v>97</v>
      </c>
      <c r="H88" s="84" t="s">
        <v>359</v>
      </c>
      <c r="I88" s="85">
        <v>1955</v>
      </c>
      <c r="J88" s="33">
        <f t="shared" si="9"/>
        <v>1173</v>
      </c>
      <c r="K88" s="74">
        <f t="shared" si="6"/>
        <v>0.4</v>
      </c>
      <c r="M88" s="172"/>
      <c r="P88" s="172"/>
    </row>
    <row r="89" spans="1:16" s="30" customFormat="1" ht="30" x14ac:dyDescent="0.25">
      <c r="A89" s="98" t="s">
        <v>172</v>
      </c>
      <c r="B89" s="40" t="s">
        <v>110</v>
      </c>
      <c r="C89" s="86" t="s">
        <v>173</v>
      </c>
      <c r="D89" s="87" t="s">
        <v>190</v>
      </c>
      <c r="E89" s="88" t="s">
        <v>191</v>
      </c>
      <c r="F89" s="11" t="s">
        <v>41</v>
      </c>
      <c r="G89" s="39" t="s">
        <v>97</v>
      </c>
      <c r="H89" s="11" t="s">
        <v>113</v>
      </c>
      <c r="I89" s="89">
        <v>2206</v>
      </c>
      <c r="J89" s="90">
        <v>1323.6</v>
      </c>
      <c r="K89" s="72">
        <f t="shared" si="6"/>
        <v>0.4</v>
      </c>
      <c r="M89" s="172"/>
      <c r="P89" s="172"/>
    </row>
    <row r="90" spans="1:16" s="30" customFormat="1" ht="30" x14ac:dyDescent="0.25">
      <c r="A90" s="98" t="s">
        <v>172</v>
      </c>
      <c r="B90" s="40" t="s">
        <v>110</v>
      </c>
      <c r="C90" s="86" t="s">
        <v>176</v>
      </c>
      <c r="D90" s="87" t="s">
        <v>192</v>
      </c>
      <c r="E90" s="88" t="s">
        <v>191</v>
      </c>
      <c r="F90" s="11" t="s">
        <v>41</v>
      </c>
      <c r="G90" s="39" t="s">
        <v>97</v>
      </c>
      <c r="H90" s="11" t="s">
        <v>113</v>
      </c>
      <c r="I90" s="89">
        <v>2206</v>
      </c>
      <c r="J90" s="90">
        <v>1323.6</v>
      </c>
      <c r="K90" s="72">
        <f t="shared" si="6"/>
        <v>0.4</v>
      </c>
      <c r="M90" s="172"/>
      <c r="P90" s="172"/>
    </row>
    <row r="91" spans="1:16" s="30" customFormat="1" ht="30" x14ac:dyDescent="0.25">
      <c r="A91" s="98" t="s">
        <v>172</v>
      </c>
      <c r="B91" s="40" t="s">
        <v>110</v>
      </c>
      <c r="C91" s="35" t="s">
        <v>178</v>
      </c>
      <c r="D91" s="36" t="s">
        <v>193</v>
      </c>
      <c r="E91" s="37" t="s">
        <v>191</v>
      </c>
      <c r="F91" s="28" t="s">
        <v>41</v>
      </c>
      <c r="G91" s="14" t="s">
        <v>97</v>
      </c>
      <c r="H91" s="11" t="s">
        <v>113</v>
      </c>
      <c r="I91" s="91">
        <v>2305</v>
      </c>
      <c r="J91" s="38">
        <v>1383</v>
      </c>
      <c r="K91" s="74">
        <f t="shared" si="6"/>
        <v>0.4</v>
      </c>
      <c r="M91" s="172"/>
      <c r="P91" s="172"/>
    </row>
    <row r="92" spans="1:16" s="30" customFormat="1" ht="30" x14ac:dyDescent="0.25">
      <c r="A92" s="98" t="s">
        <v>172</v>
      </c>
      <c r="B92" s="40" t="s">
        <v>110</v>
      </c>
      <c r="C92" s="35" t="s">
        <v>180</v>
      </c>
      <c r="D92" s="36" t="s">
        <v>194</v>
      </c>
      <c r="E92" s="37" t="s">
        <v>191</v>
      </c>
      <c r="F92" s="28" t="s">
        <v>41</v>
      </c>
      <c r="G92" s="14" t="s">
        <v>97</v>
      </c>
      <c r="H92" s="11" t="s">
        <v>113</v>
      </c>
      <c r="I92" s="91">
        <v>2560</v>
      </c>
      <c r="J92" s="38">
        <v>1536</v>
      </c>
      <c r="K92" s="74">
        <f t="shared" si="6"/>
        <v>0.4</v>
      </c>
      <c r="M92" s="172"/>
      <c r="P92" s="172"/>
    </row>
    <row r="93" spans="1:16" s="16" customFormat="1" ht="30" x14ac:dyDescent="0.25">
      <c r="A93" s="98" t="s">
        <v>172</v>
      </c>
      <c r="B93" s="99" t="s">
        <v>110</v>
      </c>
      <c r="C93" s="94" t="s">
        <v>182</v>
      </c>
      <c r="D93" s="95" t="s">
        <v>195</v>
      </c>
      <c r="E93" s="88" t="s">
        <v>191</v>
      </c>
      <c r="F93" s="20" t="s">
        <v>41</v>
      </c>
      <c r="G93" s="96" t="s">
        <v>97</v>
      </c>
      <c r="H93" s="20" t="s">
        <v>113</v>
      </c>
      <c r="I93" s="97">
        <v>2206</v>
      </c>
      <c r="J93" s="29">
        <v>1323.6</v>
      </c>
      <c r="K93" s="72">
        <f t="shared" si="6"/>
        <v>0.4</v>
      </c>
      <c r="L93" s="30"/>
      <c r="M93" s="172"/>
      <c r="P93" s="172"/>
    </row>
    <row r="94" spans="1:16" s="30" customFormat="1" ht="30" x14ac:dyDescent="0.25">
      <c r="A94" s="98" t="s">
        <v>172</v>
      </c>
      <c r="B94" s="40" t="s">
        <v>110</v>
      </c>
      <c r="C94" s="94" t="s">
        <v>184</v>
      </c>
      <c r="D94" s="95" t="s">
        <v>196</v>
      </c>
      <c r="E94" s="88" t="s">
        <v>191</v>
      </c>
      <c r="F94" s="11" t="s">
        <v>41</v>
      </c>
      <c r="G94" s="39" t="s">
        <v>97</v>
      </c>
      <c r="H94" s="11" t="s">
        <v>113</v>
      </c>
      <c r="I94" s="97">
        <v>2206</v>
      </c>
      <c r="J94" s="29">
        <v>1323.6</v>
      </c>
      <c r="K94" s="72">
        <f t="shared" si="6"/>
        <v>0.4</v>
      </c>
      <c r="M94" s="172"/>
      <c r="P94" s="172"/>
    </row>
    <row r="95" spans="1:16" s="30" customFormat="1" ht="30" x14ac:dyDescent="0.25">
      <c r="A95" s="98" t="s">
        <v>172</v>
      </c>
      <c r="B95" s="40" t="s">
        <v>110</v>
      </c>
      <c r="C95" s="94" t="s">
        <v>186</v>
      </c>
      <c r="D95" s="95" t="s">
        <v>197</v>
      </c>
      <c r="E95" s="88" t="s">
        <v>191</v>
      </c>
      <c r="F95" s="11" t="s">
        <v>41</v>
      </c>
      <c r="G95" s="39" t="s">
        <v>97</v>
      </c>
      <c r="H95" s="11" t="s">
        <v>113</v>
      </c>
      <c r="I95" s="97">
        <v>1931</v>
      </c>
      <c r="J95" s="29">
        <v>1158.5999999999999</v>
      </c>
      <c r="K95" s="72">
        <f t="shared" si="6"/>
        <v>0.4</v>
      </c>
      <c r="M95" s="172"/>
      <c r="P95" s="172"/>
    </row>
    <row r="96" spans="1:16" s="30" customFormat="1" ht="30" x14ac:dyDescent="0.25">
      <c r="A96" s="98" t="s">
        <v>172</v>
      </c>
      <c r="B96" s="40" t="s">
        <v>110</v>
      </c>
      <c r="C96" s="94" t="s">
        <v>188</v>
      </c>
      <c r="D96" s="95" t="s">
        <v>198</v>
      </c>
      <c r="E96" s="88" t="s">
        <v>191</v>
      </c>
      <c r="F96" s="11" t="s">
        <v>41</v>
      </c>
      <c r="G96" s="39" t="s">
        <v>97</v>
      </c>
      <c r="H96" s="11" t="s">
        <v>113</v>
      </c>
      <c r="I96" s="97">
        <v>1931</v>
      </c>
      <c r="J96" s="29">
        <v>1158.5999999999999</v>
      </c>
      <c r="K96" s="72">
        <f t="shared" si="6"/>
        <v>0.4</v>
      </c>
      <c r="M96" s="172"/>
      <c r="P96" s="172"/>
    </row>
    <row r="97" spans="1:16" s="30" customFormat="1" ht="30" x14ac:dyDescent="0.25">
      <c r="A97" s="98" t="s">
        <v>172</v>
      </c>
      <c r="B97" s="40" t="s">
        <v>110</v>
      </c>
      <c r="C97" s="173" t="s">
        <v>877</v>
      </c>
      <c r="D97" s="174">
        <v>1353060</v>
      </c>
      <c r="E97" s="49" t="s">
        <v>1275</v>
      </c>
      <c r="F97" s="11" t="s">
        <v>41</v>
      </c>
      <c r="G97" s="39" t="s">
        <v>97</v>
      </c>
      <c r="H97" s="11" t="s">
        <v>113</v>
      </c>
      <c r="I97" s="85">
        <v>590</v>
      </c>
      <c r="J97" s="85">
        <f>I97*0.6</f>
        <v>354</v>
      </c>
      <c r="K97" s="175">
        <v>0.4</v>
      </c>
    </row>
    <row r="98" spans="1:16" s="30" customFormat="1" ht="30" x14ac:dyDescent="0.25">
      <c r="A98" s="98" t="s">
        <v>172</v>
      </c>
      <c r="B98" s="40" t="s">
        <v>110</v>
      </c>
      <c r="C98" s="173" t="s">
        <v>878</v>
      </c>
      <c r="D98" s="174">
        <v>1353061</v>
      </c>
      <c r="E98" s="49" t="s">
        <v>1275</v>
      </c>
      <c r="F98" s="11" t="s">
        <v>41</v>
      </c>
      <c r="G98" s="39" t="s">
        <v>97</v>
      </c>
      <c r="H98" s="11" t="s">
        <v>113</v>
      </c>
      <c r="I98" s="85">
        <v>640</v>
      </c>
      <c r="J98" s="85">
        <f t="shared" ref="J98:J104" si="10">I98*0.6</f>
        <v>384</v>
      </c>
      <c r="K98" s="175">
        <v>0.4</v>
      </c>
    </row>
    <row r="99" spans="1:16" s="30" customFormat="1" ht="30" x14ac:dyDescent="0.25">
      <c r="A99" s="98" t="s">
        <v>172</v>
      </c>
      <c r="B99" s="40" t="s">
        <v>110</v>
      </c>
      <c r="C99" s="173" t="s">
        <v>879</v>
      </c>
      <c r="D99" s="174">
        <v>1353062</v>
      </c>
      <c r="E99" s="49" t="s">
        <v>1275</v>
      </c>
      <c r="F99" s="11" t="s">
        <v>41</v>
      </c>
      <c r="G99" s="39" t="s">
        <v>97</v>
      </c>
      <c r="H99" s="11" t="s">
        <v>113</v>
      </c>
      <c r="I99" s="85">
        <v>675</v>
      </c>
      <c r="J99" s="85">
        <f t="shared" si="10"/>
        <v>405</v>
      </c>
      <c r="K99" s="175">
        <v>0.4</v>
      </c>
    </row>
    <row r="100" spans="1:16" s="30" customFormat="1" ht="30" x14ac:dyDescent="0.25">
      <c r="A100" s="98" t="s">
        <v>172</v>
      </c>
      <c r="B100" s="40" t="s">
        <v>110</v>
      </c>
      <c r="C100" s="173" t="s">
        <v>880</v>
      </c>
      <c r="D100" s="174">
        <v>1353063</v>
      </c>
      <c r="E100" s="49" t="s">
        <v>1275</v>
      </c>
      <c r="F100" s="11" t="s">
        <v>41</v>
      </c>
      <c r="G100" s="39" t="s">
        <v>97</v>
      </c>
      <c r="H100" s="11" t="s">
        <v>113</v>
      </c>
      <c r="I100" s="85">
        <v>780</v>
      </c>
      <c r="J100" s="85">
        <f t="shared" si="10"/>
        <v>468</v>
      </c>
      <c r="K100" s="175">
        <v>0.4</v>
      </c>
    </row>
    <row r="101" spans="1:16" s="30" customFormat="1" ht="30" x14ac:dyDescent="0.25">
      <c r="A101" s="98" t="s">
        <v>172</v>
      </c>
      <c r="B101" s="40" t="s">
        <v>110</v>
      </c>
      <c r="C101" s="173" t="s">
        <v>1271</v>
      </c>
      <c r="D101" s="174">
        <v>1353064</v>
      </c>
      <c r="E101" s="49" t="s">
        <v>1275</v>
      </c>
      <c r="F101" s="11" t="s">
        <v>41</v>
      </c>
      <c r="G101" s="39" t="s">
        <v>97</v>
      </c>
      <c r="H101" s="11" t="s">
        <v>113</v>
      </c>
      <c r="I101" s="85">
        <v>640</v>
      </c>
      <c r="J101" s="85">
        <f t="shared" si="10"/>
        <v>384</v>
      </c>
      <c r="K101" s="175">
        <v>0.4</v>
      </c>
    </row>
    <row r="102" spans="1:16" s="30" customFormat="1" ht="30" x14ac:dyDescent="0.25">
      <c r="A102" s="98" t="s">
        <v>172</v>
      </c>
      <c r="B102" s="40" t="s">
        <v>110</v>
      </c>
      <c r="C102" s="173" t="s">
        <v>1272</v>
      </c>
      <c r="D102" s="174">
        <v>1353065</v>
      </c>
      <c r="E102" s="49" t="s">
        <v>1275</v>
      </c>
      <c r="F102" s="11" t="s">
        <v>41</v>
      </c>
      <c r="G102" s="39" t="s">
        <v>97</v>
      </c>
      <c r="H102" s="11" t="s">
        <v>113</v>
      </c>
      <c r="I102" s="85">
        <v>640</v>
      </c>
      <c r="J102" s="85">
        <f t="shared" si="10"/>
        <v>384</v>
      </c>
      <c r="K102" s="175">
        <v>0.4</v>
      </c>
    </row>
    <row r="103" spans="1:16" s="30" customFormat="1" ht="30" x14ac:dyDescent="0.25">
      <c r="A103" s="98" t="s">
        <v>172</v>
      </c>
      <c r="B103" s="40" t="s">
        <v>110</v>
      </c>
      <c r="C103" s="173" t="s">
        <v>1273</v>
      </c>
      <c r="D103" s="174">
        <v>1353066</v>
      </c>
      <c r="E103" s="49" t="s">
        <v>1275</v>
      </c>
      <c r="F103" s="11" t="s">
        <v>41</v>
      </c>
      <c r="G103" s="39" t="s">
        <v>97</v>
      </c>
      <c r="H103" s="11" t="s">
        <v>113</v>
      </c>
      <c r="I103" s="85">
        <v>530</v>
      </c>
      <c r="J103" s="85">
        <f t="shared" si="10"/>
        <v>318</v>
      </c>
      <c r="K103" s="175">
        <v>0.4</v>
      </c>
    </row>
    <row r="104" spans="1:16" s="30" customFormat="1" ht="30" x14ac:dyDescent="0.25">
      <c r="A104" s="98" t="s">
        <v>172</v>
      </c>
      <c r="B104" s="40" t="s">
        <v>110</v>
      </c>
      <c r="C104" s="173" t="s">
        <v>1274</v>
      </c>
      <c r="D104" s="174">
        <v>1353067</v>
      </c>
      <c r="E104" s="49" t="s">
        <v>1275</v>
      </c>
      <c r="F104" s="11" t="s">
        <v>41</v>
      </c>
      <c r="G104" s="39" t="s">
        <v>97</v>
      </c>
      <c r="H104" s="11" t="s">
        <v>113</v>
      </c>
      <c r="I104" s="85">
        <v>530</v>
      </c>
      <c r="J104" s="85">
        <f t="shared" si="10"/>
        <v>318</v>
      </c>
      <c r="K104" s="175">
        <v>0.4</v>
      </c>
    </row>
    <row r="105" spans="1:16" x14ac:dyDescent="0.25">
      <c r="A105" s="171" t="s">
        <v>199</v>
      </c>
      <c r="B105" s="187" t="s">
        <v>200</v>
      </c>
      <c r="C105" s="188" t="s">
        <v>201</v>
      </c>
      <c r="D105" s="189" t="s">
        <v>202</v>
      </c>
      <c r="E105" s="189" t="s">
        <v>203</v>
      </c>
      <c r="F105" s="187" t="s">
        <v>41</v>
      </c>
      <c r="G105" s="190" t="s">
        <v>204</v>
      </c>
      <c r="H105" s="187" t="s">
        <v>205</v>
      </c>
      <c r="I105" s="97">
        <v>855</v>
      </c>
      <c r="J105" s="97">
        <f t="shared" ref="J105:J112" si="11">I105*0.6</f>
        <v>513</v>
      </c>
      <c r="K105" s="191">
        <f t="shared" si="2"/>
        <v>0.4</v>
      </c>
      <c r="L105" s="30"/>
      <c r="M105" s="172"/>
      <c r="P105" s="172"/>
    </row>
    <row r="106" spans="1:16" x14ac:dyDescent="0.25">
      <c r="A106" s="31" t="s">
        <v>199</v>
      </c>
      <c r="B106" s="11" t="s">
        <v>200</v>
      </c>
      <c r="C106" s="42" t="s">
        <v>206</v>
      </c>
      <c r="D106" s="34" t="s">
        <v>207</v>
      </c>
      <c r="E106" s="34" t="s">
        <v>208</v>
      </c>
      <c r="F106" s="11" t="s">
        <v>41</v>
      </c>
      <c r="G106" s="39" t="s">
        <v>204</v>
      </c>
      <c r="H106" s="11" t="s">
        <v>209</v>
      </c>
      <c r="I106" s="29">
        <v>995</v>
      </c>
      <c r="J106" s="29">
        <f t="shared" si="11"/>
        <v>597</v>
      </c>
      <c r="K106" s="72">
        <f>SUM((J106-I106)/I106)*-1</f>
        <v>0.4</v>
      </c>
      <c r="L106" s="30"/>
      <c r="M106" s="172"/>
      <c r="P106" s="172"/>
    </row>
    <row r="107" spans="1:16" x14ac:dyDescent="0.25">
      <c r="A107" s="31" t="s">
        <v>199</v>
      </c>
      <c r="B107" s="11" t="s">
        <v>200</v>
      </c>
      <c r="C107" s="42" t="s">
        <v>210</v>
      </c>
      <c r="D107" s="34" t="s">
        <v>211</v>
      </c>
      <c r="E107" s="34" t="s">
        <v>212</v>
      </c>
      <c r="F107" s="11" t="s">
        <v>41</v>
      </c>
      <c r="G107" s="39" t="s">
        <v>204</v>
      </c>
      <c r="H107" s="11" t="s">
        <v>213</v>
      </c>
      <c r="I107" s="29">
        <v>1190</v>
      </c>
      <c r="J107" s="29">
        <f t="shared" si="11"/>
        <v>714</v>
      </c>
      <c r="K107" s="72">
        <f>SUM((J107-I107)/I107)*-1</f>
        <v>0.4</v>
      </c>
      <c r="L107" s="30"/>
      <c r="M107" s="172"/>
      <c r="P107" s="172"/>
    </row>
    <row r="108" spans="1:16" x14ac:dyDescent="0.25">
      <c r="A108" s="31" t="s">
        <v>199</v>
      </c>
      <c r="B108" s="11" t="s">
        <v>200</v>
      </c>
      <c r="C108" s="42" t="s">
        <v>210</v>
      </c>
      <c r="D108" s="34" t="s">
        <v>214</v>
      </c>
      <c r="E108" s="34" t="s">
        <v>215</v>
      </c>
      <c r="F108" s="11" t="s">
        <v>41</v>
      </c>
      <c r="G108" s="39" t="s">
        <v>204</v>
      </c>
      <c r="H108" s="11" t="s">
        <v>213</v>
      </c>
      <c r="I108" s="29">
        <v>1395</v>
      </c>
      <c r="J108" s="29">
        <f t="shared" si="11"/>
        <v>837</v>
      </c>
      <c r="K108" s="72">
        <f>SUM((J108-I108)/I108)*-1</f>
        <v>0.4</v>
      </c>
      <c r="M108" s="172"/>
      <c r="P108" s="172"/>
    </row>
    <row r="109" spans="1:16" x14ac:dyDescent="0.25">
      <c r="A109" s="10" t="s">
        <v>216</v>
      </c>
      <c r="B109" s="11" t="s">
        <v>217</v>
      </c>
      <c r="C109" s="12" t="s">
        <v>218</v>
      </c>
      <c r="D109" s="15" t="s">
        <v>219</v>
      </c>
      <c r="E109" s="15" t="s">
        <v>220</v>
      </c>
      <c r="F109" s="11" t="s">
        <v>41</v>
      </c>
      <c r="G109" s="39" t="s">
        <v>221</v>
      </c>
      <c r="H109" s="11" t="s">
        <v>222</v>
      </c>
      <c r="I109" s="29">
        <v>2070</v>
      </c>
      <c r="J109" s="41">
        <f t="shared" si="11"/>
        <v>1242</v>
      </c>
      <c r="K109" s="72">
        <f t="shared" si="2"/>
        <v>0.4</v>
      </c>
      <c r="L109" s="30"/>
      <c r="M109" s="172"/>
      <c r="P109" s="172"/>
    </row>
    <row r="110" spans="1:16" ht="30" x14ac:dyDescent="0.25">
      <c r="A110" s="10" t="s">
        <v>216</v>
      </c>
      <c r="B110" s="11" t="s">
        <v>217</v>
      </c>
      <c r="C110" s="12" t="s">
        <v>223</v>
      </c>
      <c r="D110" s="15" t="s">
        <v>224</v>
      </c>
      <c r="E110" s="15" t="s">
        <v>225</v>
      </c>
      <c r="F110" s="11" t="s">
        <v>41</v>
      </c>
      <c r="G110" s="39" t="s">
        <v>221</v>
      </c>
      <c r="H110" s="11" t="s">
        <v>222</v>
      </c>
      <c r="I110" s="29">
        <v>2070</v>
      </c>
      <c r="J110" s="41">
        <f t="shared" si="11"/>
        <v>1242</v>
      </c>
      <c r="K110" s="72">
        <f t="shared" si="2"/>
        <v>0.4</v>
      </c>
      <c r="L110" s="30"/>
      <c r="M110" s="172"/>
      <c r="P110" s="172"/>
    </row>
    <row r="111" spans="1:16" x14ac:dyDescent="0.25">
      <c r="A111" s="10" t="s">
        <v>216</v>
      </c>
      <c r="B111" s="11" t="s">
        <v>217</v>
      </c>
      <c r="C111" s="42" t="s">
        <v>226</v>
      </c>
      <c r="D111" s="34" t="s">
        <v>227</v>
      </c>
      <c r="E111" s="34" t="s">
        <v>228</v>
      </c>
      <c r="F111" s="11" t="s">
        <v>41</v>
      </c>
      <c r="G111" s="39" t="s">
        <v>221</v>
      </c>
      <c r="H111" s="11" t="s">
        <v>229</v>
      </c>
      <c r="I111" s="29">
        <v>1775</v>
      </c>
      <c r="J111" s="29">
        <f t="shared" si="11"/>
        <v>1065</v>
      </c>
      <c r="K111" s="72">
        <f>SUM((J111-I111)/I111)*-1</f>
        <v>0.4</v>
      </c>
      <c r="L111" s="30"/>
      <c r="M111" s="172"/>
      <c r="P111" s="172"/>
    </row>
    <row r="112" spans="1:16" x14ac:dyDescent="0.25">
      <c r="A112" s="10" t="s">
        <v>216</v>
      </c>
      <c r="B112" s="11" t="s">
        <v>217</v>
      </c>
      <c r="C112" s="12" t="s">
        <v>230</v>
      </c>
      <c r="D112" s="15" t="s">
        <v>231</v>
      </c>
      <c r="E112" s="15" t="s">
        <v>232</v>
      </c>
      <c r="F112" s="11" t="s">
        <v>41</v>
      </c>
      <c r="G112" s="39" t="s">
        <v>221</v>
      </c>
      <c r="H112" s="11" t="s">
        <v>233</v>
      </c>
      <c r="I112" s="29">
        <v>2025</v>
      </c>
      <c r="J112" s="29">
        <f t="shared" si="11"/>
        <v>1215</v>
      </c>
      <c r="K112" s="72">
        <f>SUM((J112-I112)/I112)*-1</f>
        <v>0.4</v>
      </c>
      <c r="L112" s="30"/>
      <c r="M112" s="172"/>
      <c r="P112" s="172"/>
    </row>
    <row r="113" spans="1:16" ht="30" x14ac:dyDescent="0.25">
      <c r="A113" s="43" t="s">
        <v>234</v>
      </c>
      <c r="B113" s="27" t="s">
        <v>235</v>
      </c>
      <c r="C113" s="44" t="s">
        <v>236</v>
      </c>
      <c r="D113" s="27" t="s">
        <v>237</v>
      </c>
      <c r="E113" s="27" t="s">
        <v>238</v>
      </c>
      <c r="F113" s="27" t="s">
        <v>238</v>
      </c>
      <c r="G113" s="45" t="s">
        <v>42</v>
      </c>
      <c r="H113" s="46" t="s">
        <v>43</v>
      </c>
      <c r="I113" s="92">
        <v>1755</v>
      </c>
      <c r="J113" s="92">
        <v>1053</v>
      </c>
      <c r="K113" s="75">
        <f t="shared" si="2"/>
        <v>0.4</v>
      </c>
      <c r="L113" s="30"/>
      <c r="M113" s="172"/>
      <c r="P113" s="172"/>
    </row>
    <row r="114" spans="1:16" ht="30" x14ac:dyDescent="0.25">
      <c r="A114" s="43" t="s">
        <v>234</v>
      </c>
      <c r="B114" s="27" t="s">
        <v>235</v>
      </c>
      <c r="C114" s="44" t="s">
        <v>239</v>
      </c>
      <c r="D114" s="27" t="s">
        <v>240</v>
      </c>
      <c r="E114" s="27" t="s">
        <v>238</v>
      </c>
      <c r="F114" s="27" t="s">
        <v>238</v>
      </c>
      <c r="G114" s="45" t="s">
        <v>42</v>
      </c>
      <c r="H114" s="46" t="s">
        <v>47</v>
      </c>
      <c r="I114" s="92">
        <v>2045</v>
      </c>
      <c r="J114" s="92">
        <v>1227</v>
      </c>
      <c r="K114" s="75">
        <f t="shared" si="2"/>
        <v>0.4</v>
      </c>
      <c r="L114" s="30"/>
      <c r="M114" s="172"/>
      <c r="P114" s="172"/>
    </row>
    <row r="115" spans="1:16" ht="30" x14ac:dyDescent="0.25">
      <c r="A115" s="47" t="s">
        <v>234</v>
      </c>
      <c r="B115" s="36" t="s">
        <v>235</v>
      </c>
      <c r="C115" s="35" t="s">
        <v>241</v>
      </c>
      <c r="D115" s="36" t="s">
        <v>242</v>
      </c>
      <c r="E115" s="36" t="s">
        <v>238</v>
      </c>
      <c r="F115" s="36" t="s">
        <v>238</v>
      </c>
      <c r="G115" s="48" t="s">
        <v>42</v>
      </c>
      <c r="H115" s="49" t="s">
        <v>43</v>
      </c>
      <c r="I115" s="85">
        <v>1470</v>
      </c>
      <c r="J115" s="92">
        <v>882</v>
      </c>
      <c r="K115" s="75">
        <f t="shared" si="2"/>
        <v>0.4</v>
      </c>
      <c r="L115" s="30"/>
      <c r="M115" s="172"/>
      <c r="P115" s="172"/>
    </row>
    <row r="116" spans="1:16" ht="30" x14ac:dyDescent="0.25">
      <c r="A116" s="50" t="s">
        <v>234</v>
      </c>
      <c r="B116" s="51" t="s">
        <v>235</v>
      </c>
      <c r="C116" s="52" t="s">
        <v>243</v>
      </c>
      <c r="D116" s="51" t="s">
        <v>244</v>
      </c>
      <c r="E116" s="51" t="s">
        <v>238</v>
      </c>
      <c r="F116" s="51" t="s">
        <v>238</v>
      </c>
      <c r="G116" s="53" t="s">
        <v>42</v>
      </c>
      <c r="H116" s="54" t="s">
        <v>47</v>
      </c>
      <c r="I116" s="93">
        <v>1585</v>
      </c>
      <c r="J116" s="92">
        <v>951</v>
      </c>
      <c r="K116" s="75">
        <f t="shared" si="2"/>
        <v>0.4</v>
      </c>
      <c r="M116" s="172"/>
      <c r="P116" s="172"/>
    </row>
    <row r="117" spans="1:16" x14ac:dyDescent="0.25">
      <c r="A117" s="55" t="s">
        <v>245</v>
      </c>
      <c r="B117" s="56" t="s">
        <v>246</v>
      </c>
      <c r="C117" s="103" t="s">
        <v>247</v>
      </c>
      <c r="D117" s="104">
        <v>1347352</v>
      </c>
      <c r="E117" s="107" t="s">
        <v>238</v>
      </c>
      <c r="F117" s="107" t="s">
        <v>238</v>
      </c>
      <c r="G117" s="108" t="s">
        <v>260</v>
      </c>
      <c r="H117" s="109" t="s">
        <v>113</v>
      </c>
      <c r="I117" s="100">
        <v>5380</v>
      </c>
      <c r="J117" s="101">
        <f>I117*0.6</f>
        <v>3228</v>
      </c>
      <c r="K117" s="105">
        <f t="shared" si="2"/>
        <v>0.4</v>
      </c>
      <c r="M117" s="172"/>
      <c r="P117" s="172"/>
    </row>
    <row r="118" spans="1:16" x14ac:dyDescent="0.25">
      <c r="A118" s="55" t="s">
        <v>245</v>
      </c>
      <c r="B118" s="56" t="s">
        <v>246</v>
      </c>
      <c r="C118" s="103" t="s">
        <v>248</v>
      </c>
      <c r="D118" s="104">
        <v>1150468</v>
      </c>
      <c r="E118" s="107" t="s">
        <v>238</v>
      </c>
      <c r="F118" s="107" t="s">
        <v>238</v>
      </c>
      <c r="G118" s="108" t="s">
        <v>260</v>
      </c>
      <c r="H118" s="109" t="s">
        <v>113</v>
      </c>
      <c r="I118" s="100">
        <v>5315</v>
      </c>
      <c r="J118" s="101">
        <f t="shared" ref="J118:J128" si="12">I118*0.6</f>
        <v>3189</v>
      </c>
      <c r="K118" s="105">
        <f t="shared" si="2"/>
        <v>0.4</v>
      </c>
      <c r="M118" s="172"/>
      <c r="P118" s="172"/>
    </row>
    <row r="119" spans="1:16" x14ac:dyDescent="0.25">
      <c r="A119" s="55" t="s">
        <v>245</v>
      </c>
      <c r="B119" s="56" t="s">
        <v>246</v>
      </c>
      <c r="C119" s="103" t="s">
        <v>249</v>
      </c>
      <c r="D119" s="104">
        <v>1150469</v>
      </c>
      <c r="E119" s="107" t="s">
        <v>238</v>
      </c>
      <c r="F119" s="107" t="s">
        <v>238</v>
      </c>
      <c r="G119" s="108" t="s">
        <v>260</v>
      </c>
      <c r="H119" s="109" t="s">
        <v>113</v>
      </c>
      <c r="I119" s="100">
        <v>5780</v>
      </c>
      <c r="J119" s="101">
        <f t="shared" si="12"/>
        <v>3468</v>
      </c>
      <c r="K119" s="105">
        <f t="shared" si="2"/>
        <v>0.4</v>
      </c>
      <c r="M119" s="172"/>
      <c r="P119" s="172"/>
    </row>
    <row r="120" spans="1:16" x14ac:dyDescent="0.25">
      <c r="A120" s="55" t="s">
        <v>245</v>
      </c>
      <c r="B120" s="56" t="s">
        <v>246</v>
      </c>
      <c r="C120" s="103" t="s">
        <v>250</v>
      </c>
      <c r="D120" s="104">
        <v>1150720</v>
      </c>
      <c r="E120" s="107" t="s">
        <v>238</v>
      </c>
      <c r="F120" s="107" t="s">
        <v>238</v>
      </c>
      <c r="G120" s="108" t="s">
        <v>260</v>
      </c>
      <c r="H120" s="109" t="s">
        <v>113</v>
      </c>
      <c r="I120" s="100">
        <v>5780</v>
      </c>
      <c r="J120" s="101">
        <f t="shared" si="12"/>
        <v>3468</v>
      </c>
      <c r="K120" s="105">
        <f t="shared" si="2"/>
        <v>0.4</v>
      </c>
      <c r="M120" s="172"/>
      <c r="P120" s="172"/>
    </row>
    <row r="121" spans="1:16" x14ac:dyDescent="0.25">
      <c r="A121" s="55" t="s">
        <v>245</v>
      </c>
      <c r="B121" s="56" t="s">
        <v>246</v>
      </c>
      <c r="C121" s="103" t="s">
        <v>251</v>
      </c>
      <c r="D121" s="104">
        <v>1150470</v>
      </c>
      <c r="E121" s="107" t="s">
        <v>238</v>
      </c>
      <c r="F121" s="107" t="s">
        <v>238</v>
      </c>
      <c r="G121" s="108" t="s">
        <v>260</v>
      </c>
      <c r="H121" s="109" t="s">
        <v>113</v>
      </c>
      <c r="I121" s="100">
        <v>7125</v>
      </c>
      <c r="J121" s="101">
        <f t="shared" si="12"/>
        <v>4275</v>
      </c>
      <c r="K121" s="105">
        <f t="shared" si="2"/>
        <v>0.4</v>
      </c>
      <c r="M121" s="172"/>
      <c r="P121" s="172"/>
    </row>
    <row r="122" spans="1:16" x14ac:dyDescent="0.25">
      <c r="A122" s="55" t="s">
        <v>245</v>
      </c>
      <c r="B122" s="56" t="s">
        <v>246</v>
      </c>
      <c r="C122" s="103" t="s">
        <v>252</v>
      </c>
      <c r="D122" s="104">
        <v>1150466</v>
      </c>
      <c r="E122" s="107" t="s">
        <v>238</v>
      </c>
      <c r="F122" s="107" t="s">
        <v>238</v>
      </c>
      <c r="G122" s="108" t="s">
        <v>260</v>
      </c>
      <c r="H122" s="109" t="s">
        <v>113</v>
      </c>
      <c r="I122" s="100">
        <v>6720</v>
      </c>
      <c r="J122" s="101">
        <f t="shared" si="12"/>
        <v>4032</v>
      </c>
      <c r="K122" s="105">
        <f t="shared" si="2"/>
        <v>0.4</v>
      </c>
      <c r="M122" s="172"/>
      <c r="P122" s="172"/>
    </row>
    <row r="123" spans="1:16" x14ac:dyDescent="0.25">
      <c r="A123" s="55" t="s">
        <v>245</v>
      </c>
      <c r="B123" s="56" t="s">
        <v>246</v>
      </c>
      <c r="C123" s="103" t="s">
        <v>253</v>
      </c>
      <c r="D123" s="104">
        <v>1150465</v>
      </c>
      <c r="E123" s="107" t="s">
        <v>238</v>
      </c>
      <c r="F123" s="107" t="s">
        <v>238</v>
      </c>
      <c r="G123" s="108" t="s">
        <v>260</v>
      </c>
      <c r="H123" s="109" t="s">
        <v>113</v>
      </c>
      <c r="I123" s="100">
        <v>8185</v>
      </c>
      <c r="J123" s="101">
        <f t="shared" si="12"/>
        <v>4911</v>
      </c>
      <c r="K123" s="105">
        <f t="shared" si="2"/>
        <v>0.4</v>
      </c>
      <c r="M123" s="172"/>
      <c r="P123" s="172"/>
    </row>
    <row r="124" spans="1:16" x14ac:dyDescent="0.25">
      <c r="A124" s="55" t="s">
        <v>245</v>
      </c>
      <c r="B124" s="56" t="s">
        <v>246</v>
      </c>
      <c r="C124" s="103" t="s">
        <v>254</v>
      </c>
      <c r="D124" s="104">
        <v>1150467</v>
      </c>
      <c r="E124" s="107" t="s">
        <v>238</v>
      </c>
      <c r="F124" s="107" t="s">
        <v>238</v>
      </c>
      <c r="G124" s="108" t="s">
        <v>260</v>
      </c>
      <c r="H124" s="109" t="s">
        <v>113</v>
      </c>
      <c r="I124" s="100">
        <v>15780</v>
      </c>
      <c r="J124" s="101">
        <f t="shared" si="12"/>
        <v>9468</v>
      </c>
      <c r="K124" s="105">
        <f t="shared" si="2"/>
        <v>0.4</v>
      </c>
      <c r="M124" s="172"/>
      <c r="P124" s="172"/>
    </row>
    <row r="125" spans="1:16" x14ac:dyDescent="0.25">
      <c r="A125" s="55" t="s">
        <v>245</v>
      </c>
      <c r="B125" s="56" t="s">
        <v>246</v>
      </c>
      <c r="C125" s="103" t="s">
        <v>255</v>
      </c>
      <c r="D125" s="104">
        <v>1189266</v>
      </c>
      <c r="E125" s="107" t="s">
        <v>238</v>
      </c>
      <c r="F125" s="107" t="s">
        <v>238</v>
      </c>
      <c r="G125" s="108" t="s">
        <v>260</v>
      </c>
      <c r="H125" s="109" t="s">
        <v>113</v>
      </c>
      <c r="I125" s="100">
        <v>8595</v>
      </c>
      <c r="J125" s="101">
        <f t="shared" si="12"/>
        <v>5157</v>
      </c>
      <c r="K125" s="105">
        <f t="shared" si="2"/>
        <v>0.4</v>
      </c>
      <c r="M125" s="172"/>
      <c r="P125" s="172"/>
    </row>
    <row r="126" spans="1:16" x14ac:dyDescent="0.25">
      <c r="A126" s="55" t="s">
        <v>245</v>
      </c>
      <c r="B126" s="56" t="s">
        <v>246</v>
      </c>
      <c r="C126" s="103" t="s">
        <v>256</v>
      </c>
      <c r="D126" s="104">
        <v>1002711</v>
      </c>
      <c r="E126" s="107" t="s">
        <v>238</v>
      </c>
      <c r="F126" s="107" t="s">
        <v>238</v>
      </c>
      <c r="G126" s="108" t="s">
        <v>260</v>
      </c>
      <c r="H126" s="109" t="s">
        <v>168</v>
      </c>
      <c r="I126" s="100">
        <v>22250</v>
      </c>
      <c r="J126" s="101">
        <f t="shared" si="12"/>
        <v>13350</v>
      </c>
      <c r="K126" s="105">
        <f t="shared" si="2"/>
        <v>0.4</v>
      </c>
      <c r="M126" s="172"/>
      <c r="P126" s="172"/>
    </row>
    <row r="127" spans="1:16" x14ac:dyDescent="0.25">
      <c r="A127" s="55" t="s">
        <v>245</v>
      </c>
      <c r="B127" s="56" t="s">
        <v>246</v>
      </c>
      <c r="C127" s="103" t="s">
        <v>257</v>
      </c>
      <c r="D127" s="104">
        <v>1002630</v>
      </c>
      <c r="E127" s="107" t="s">
        <v>238</v>
      </c>
      <c r="F127" s="107" t="s">
        <v>238</v>
      </c>
      <c r="G127" s="108" t="s">
        <v>260</v>
      </c>
      <c r="H127" s="109" t="s">
        <v>168</v>
      </c>
      <c r="I127" s="100">
        <v>5800</v>
      </c>
      <c r="J127" s="101">
        <f t="shared" si="12"/>
        <v>3480</v>
      </c>
      <c r="K127" s="105">
        <f t="shared" si="2"/>
        <v>0.4</v>
      </c>
      <c r="M127" s="172"/>
      <c r="P127" s="172"/>
    </row>
    <row r="128" spans="1:16" x14ac:dyDescent="0.25">
      <c r="A128" s="55" t="s">
        <v>245</v>
      </c>
      <c r="B128" s="56" t="s">
        <v>246</v>
      </c>
      <c r="C128" s="103" t="s">
        <v>258</v>
      </c>
      <c r="D128" s="104">
        <v>1002564</v>
      </c>
      <c r="E128" s="107" t="s">
        <v>238</v>
      </c>
      <c r="F128" s="107" t="s">
        <v>238</v>
      </c>
      <c r="G128" s="108" t="s">
        <v>260</v>
      </c>
      <c r="H128" s="109" t="s">
        <v>168</v>
      </c>
      <c r="I128" s="100">
        <v>6350</v>
      </c>
      <c r="J128" s="101">
        <f t="shared" si="12"/>
        <v>3810</v>
      </c>
      <c r="K128" s="106">
        <f t="shared" si="2"/>
        <v>0.4</v>
      </c>
      <c r="M128" s="172"/>
      <c r="P128" s="172"/>
    </row>
    <row r="129" spans="1:16" x14ac:dyDescent="0.25">
      <c r="A129" s="55" t="s">
        <v>245</v>
      </c>
      <c r="B129" s="56" t="s">
        <v>246</v>
      </c>
      <c r="C129" s="35" t="s">
        <v>259</v>
      </c>
      <c r="D129" s="36">
        <v>1152944</v>
      </c>
      <c r="E129" s="87" t="s">
        <v>238</v>
      </c>
      <c r="F129" s="110" t="s">
        <v>238</v>
      </c>
      <c r="G129" s="112" t="s">
        <v>260</v>
      </c>
      <c r="H129" s="113" t="s">
        <v>47</v>
      </c>
      <c r="I129" s="85">
        <v>5100</v>
      </c>
      <c r="J129" s="85">
        <f>I129*0.6</f>
        <v>3060</v>
      </c>
      <c r="K129" s="76">
        <f t="shared" si="2"/>
        <v>0.4</v>
      </c>
      <c r="M129" s="172"/>
      <c r="P129" s="172"/>
    </row>
    <row r="130" spans="1:16" x14ac:dyDescent="0.25">
      <c r="A130" s="55" t="s">
        <v>245</v>
      </c>
      <c r="B130" s="56" t="s">
        <v>246</v>
      </c>
      <c r="C130" s="35" t="s">
        <v>261</v>
      </c>
      <c r="D130" s="36">
        <v>1157457</v>
      </c>
      <c r="E130" s="87" t="s">
        <v>238</v>
      </c>
      <c r="F130" s="110" t="s">
        <v>238</v>
      </c>
      <c r="G130" s="112" t="s">
        <v>260</v>
      </c>
      <c r="H130" s="113" t="s">
        <v>47</v>
      </c>
      <c r="I130" s="85">
        <v>5100</v>
      </c>
      <c r="J130" s="85">
        <f>I130*0.6</f>
        <v>3060</v>
      </c>
      <c r="K130" s="76">
        <f t="shared" si="2"/>
        <v>0.4</v>
      </c>
      <c r="M130" s="172"/>
      <c r="P130" s="172"/>
    </row>
    <row r="131" spans="1:16" x14ac:dyDescent="0.25">
      <c r="A131" s="55" t="s">
        <v>245</v>
      </c>
      <c r="B131" s="56" t="s">
        <v>246</v>
      </c>
      <c r="C131" s="35" t="s">
        <v>262</v>
      </c>
      <c r="D131" s="36">
        <v>1157458</v>
      </c>
      <c r="E131" s="87" t="s">
        <v>238</v>
      </c>
      <c r="F131" s="110" t="s">
        <v>238</v>
      </c>
      <c r="G131" s="112" t="s">
        <v>260</v>
      </c>
      <c r="H131" s="113" t="s">
        <v>47</v>
      </c>
      <c r="I131" s="85">
        <v>2860</v>
      </c>
      <c r="J131" s="85">
        <f>I131*0.6</f>
        <v>1716</v>
      </c>
      <c r="K131" s="76">
        <f t="shared" si="2"/>
        <v>0.4</v>
      </c>
      <c r="M131" s="172"/>
      <c r="P131" s="172"/>
    </row>
    <row r="132" spans="1:16" x14ac:dyDescent="0.25">
      <c r="A132" s="55" t="s">
        <v>245</v>
      </c>
      <c r="B132" s="56" t="s">
        <v>246</v>
      </c>
      <c r="C132" s="35" t="s">
        <v>263</v>
      </c>
      <c r="D132" s="36">
        <v>1173879</v>
      </c>
      <c r="E132" s="87" t="s">
        <v>238</v>
      </c>
      <c r="F132" s="110" t="s">
        <v>238</v>
      </c>
      <c r="G132" s="112" t="s">
        <v>260</v>
      </c>
      <c r="H132" s="113" t="s">
        <v>47</v>
      </c>
      <c r="I132" s="85">
        <v>2860</v>
      </c>
      <c r="J132" s="85">
        <f>I132*0.6</f>
        <v>1716</v>
      </c>
      <c r="K132" s="76">
        <f t="shared" si="2"/>
        <v>0.4</v>
      </c>
      <c r="M132" s="172"/>
      <c r="P132" s="172"/>
    </row>
    <row r="133" spans="1:16" x14ac:dyDescent="0.25">
      <c r="A133" s="55" t="s">
        <v>245</v>
      </c>
      <c r="B133" s="56" t="s">
        <v>246</v>
      </c>
      <c r="C133" s="35" t="s">
        <v>264</v>
      </c>
      <c r="D133" s="36">
        <v>1301038</v>
      </c>
      <c r="E133" s="87" t="s">
        <v>238</v>
      </c>
      <c r="F133" s="110" t="s">
        <v>238</v>
      </c>
      <c r="G133" s="112" t="s">
        <v>260</v>
      </c>
      <c r="H133" s="113" t="s">
        <v>47</v>
      </c>
      <c r="I133" s="85">
        <v>3155</v>
      </c>
      <c r="J133" s="85">
        <f>I133*0.6</f>
        <v>1893</v>
      </c>
      <c r="K133" s="76">
        <f t="shared" si="2"/>
        <v>0.4</v>
      </c>
      <c r="M133" s="172"/>
      <c r="P133" s="172"/>
    </row>
    <row r="134" spans="1:16" x14ac:dyDescent="0.25">
      <c r="A134" s="55" t="s">
        <v>245</v>
      </c>
      <c r="B134" s="56" t="s">
        <v>246</v>
      </c>
      <c r="C134" s="35" t="s">
        <v>265</v>
      </c>
      <c r="D134" s="36">
        <v>1301037</v>
      </c>
      <c r="E134" s="87" t="s">
        <v>238</v>
      </c>
      <c r="F134" s="110" t="s">
        <v>238</v>
      </c>
      <c r="G134" s="112" t="s">
        <v>260</v>
      </c>
      <c r="H134" s="113" t="s">
        <v>47</v>
      </c>
      <c r="I134" s="85">
        <v>3155</v>
      </c>
      <c r="J134" s="85">
        <f t="shared" ref="J134:J141" si="13">I134*0.6</f>
        <v>1893</v>
      </c>
      <c r="K134" s="76">
        <f t="shared" si="2"/>
        <v>0.4</v>
      </c>
      <c r="M134" s="172"/>
      <c r="P134" s="172"/>
    </row>
    <row r="135" spans="1:16" x14ac:dyDescent="0.25">
      <c r="A135" s="55" t="s">
        <v>245</v>
      </c>
      <c r="B135" s="56" t="s">
        <v>246</v>
      </c>
      <c r="C135" s="35" t="s">
        <v>266</v>
      </c>
      <c r="D135" s="36">
        <v>1348218</v>
      </c>
      <c r="E135" s="87" t="s">
        <v>238</v>
      </c>
      <c r="F135" s="110" t="s">
        <v>238</v>
      </c>
      <c r="G135" s="112" t="s">
        <v>260</v>
      </c>
      <c r="H135" s="113" t="s">
        <v>47</v>
      </c>
      <c r="I135" s="85">
        <v>4975</v>
      </c>
      <c r="J135" s="85">
        <f t="shared" si="13"/>
        <v>2985</v>
      </c>
      <c r="K135" s="76">
        <f t="shared" si="2"/>
        <v>0.4</v>
      </c>
      <c r="M135" s="172"/>
      <c r="P135" s="172"/>
    </row>
    <row r="136" spans="1:16" x14ac:dyDescent="0.25">
      <c r="A136" s="55" t="s">
        <v>245</v>
      </c>
      <c r="B136" s="56" t="s">
        <v>246</v>
      </c>
      <c r="C136" s="35" t="s">
        <v>267</v>
      </c>
      <c r="D136" s="36">
        <v>1348222</v>
      </c>
      <c r="E136" s="87" t="s">
        <v>238</v>
      </c>
      <c r="F136" s="110" t="s">
        <v>238</v>
      </c>
      <c r="G136" s="112" t="s">
        <v>260</v>
      </c>
      <c r="H136" s="113" t="s">
        <v>47</v>
      </c>
      <c r="I136" s="85">
        <v>4975</v>
      </c>
      <c r="J136" s="85">
        <f t="shared" si="13"/>
        <v>2985</v>
      </c>
      <c r="K136" s="76">
        <f t="shared" si="2"/>
        <v>0.4</v>
      </c>
      <c r="M136" s="172"/>
      <c r="P136" s="172"/>
    </row>
    <row r="137" spans="1:16" x14ac:dyDescent="0.25">
      <c r="A137" s="55" t="s">
        <v>245</v>
      </c>
      <c r="B137" s="56" t="s">
        <v>246</v>
      </c>
      <c r="C137" s="35" t="s">
        <v>268</v>
      </c>
      <c r="D137" s="36">
        <v>1301036</v>
      </c>
      <c r="E137" s="87" t="s">
        <v>238</v>
      </c>
      <c r="F137" s="110" t="s">
        <v>238</v>
      </c>
      <c r="G137" s="112" t="s">
        <v>260</v>
      </c>
      <c r="H137" s="113" t="s">
        <v>47</v>
      </c>
      <c r="I137" s="85">
        <v>3035</v>
      </c>
      <c r="J137" s="85">
        <f t="shared" si="13"/>
        <v>1821</v>
      </c>
      <c r="K137" s="76">
        <f t="shared" si="2"/>
        <v>0.4</v>
      </c>
      <c r="M137" s="172"/>
      <c r="P137" s="172"/>
    </row>
    <row r="138" spans="1:16" x14ac:dyDescent="0.25">
      <c r="A138" s="55" t="s">
        <v>245</v>
      </c>
      <c r="B138" s="56" t="s">
        <v>246</v>
      </c>
      <c r="C138" s="35" t="s">
        <v>269</v>
      </c>
      <c r="D138" s="36">
        <v>1223503</v>
      </c>
      <c r="E138" s="87" t="s">
        <v>238</v>
      </c>
      <c r="F138" s="110" t="s">
        <v>238</v>
      </c>
      <c r="G138" s="112" t="s">
        <v>260</v>
      </c>
      <c r="H138" s="113" t="s">
        <v>47</v>
      </c>
      <c r="I138" s="85">
        <v>3035</v>
      </c>
      <c r="J138" s="85">
        <f t="shared" si="13"/>
        <v>1821</v>
      </c>
      <c r="K138" s="76">
        <f t="shared" si="2"/>
        <v>0.4</v>
      </c>
      <c r="M138" s="172"/>
      <c r="P138" s="172"/>
    </row>
    <row r="139" spans="1:16" x14ac:dyDescent="0.25">
      <c r="A139" s="55" t="s">
        <v>245</v>
      </c>
      <c r="B139" s="56" t="s">
        <v>246</v>
      </c>
      <c r="C139" s="35" t="s">
        <v>270</v>
      </c>
      <c r="D139" s="36">
        <v>1348217</v>
      </c>
      <c r="E139" s="87" t="s">
        <v>238</v>
      </c>
      <c r="F139" s="110" t="s">
        <v>238</v>
      </c>
      <c r="G139" s="112" t="s">
        <v>260</v>
      </c>
      <c r="H139" s="113" t="s">
        <v>47</v>
      </c>
      <c r="I139" s="85">
        <v>4860</v>
      </c>
      <c r="J139" s="85">
        <f t="shared" si="13"/>
        <v>2916</v>
      </c>
      <c r="K139" s="76">
        <f t="shared" si="2"/>
        <v>0.4</v>
      </c>
      <c r="M139" s="172"/>
      <c r="P139" s="172"/>
    </row>
    <row r="140" spans="1:16" x14ac:dyDescent="0.25">
      <c r="A140" s="55" t="s">
        <v>245</v>
      </c>
      <c r="B140" s="56" t="s">
        <v>246</v>
      </c>
      <c r="C140" s="35" t="s">
        <v>271</v>
      </c>
      <c r="D140" s="36">
        <v>1348221</v>
      </c>
      <c r="E140" s="87" t="s">
        <v>238</v>
      </c>
      <c r="F140" s="110" t="s">
        <v>238</v>
      </c>
      <c r="G140" s="112" t="s">
        <v>260</v>
      </c>
      <c r="H140" s="113" t="s">
        <v>47</v>
      </c>
      <c r="I140" s="85">
        <v>4860</v>
      </c>
      <c r="J140" s="85">
        <f t="shared" si="13"/>
        <v>2916</v>
      </c>
      <c r="K140" s="76">
        <f t="shared" si="2"/>
        <v>0.4</v>
      </c>
      <c r="M140" s="172"/>
      <c r="P140" s="172"/>
    </row>
    <row r="141" spans="1:16" x14ac:dyDescent="0.25">
      <c r="A141" s="55" t="s">
        <v>245</v>
      </c>
      <c r="B141" s="56" t="s">
        <v>246</v>
      </c>
      <c r="C141" s="35" t="s">
        <v>272</v>
      </c>
      <c r="D141" s="36">
        <v>1192597</v>
      </c>
      <c r="E141" s="87" t="s">
        <v>238</v>
      </c>
      <c r="F141" s="110" t="s">
        <v>238</v>
      </c>
      <c r="G141" s="112" t="s">
        <v>260</v>
      </c>
      <c r="H141" s="113" t="s">
        <v>47</v>
      </c>
      <c r="I141" s="85">
        <v>3600</v>
      </c>
      <c r="J141" s="85">
        <f t="shared" si="13"/>
        <v>2160</v>
      </c>
      <c r="K141" s="76">
        <f t="shared" si="2"/>
        <v>0.4</v>
      </c>
      <c r="M141" s="172"/>
      <c r="P141" s="172"/>
    </row>
    <row r="142" spans="1:16" x14ac:dyDescent="0.25">
      <c r="A142" s="55" t="s">
        <v>245</v>
      </c>
      <c r="B142" s="56" t="s">
        <v>246</v>
      </c>
      <c r="C142" s="35" t="s">
        <v>273</v>
      </c>
      <c r="D142" s="36">
        <v>1301044</v>
      </c>
      <c r="E142" s="87" t="s">
        <v>238</v>
      </c>
      <c r="F142" s="110" t="s">
        <v>238</v>
      </c>
      <c r="G142" s="112" t="s">
        <v>260</v>
      </c>
      <c r="H142" s="113" t="s">
        <v>47</v>
      </c>
      <c r="I142" s="85">
        <v>3765</v>
      </c>
      <c r="J142" s="85">
        <f>I142*0.6</f>
        <v>2259</v>
      </c>
      <c r="K142" s="76">
        <f t="shared" si="2"/>
        <v>0.4</v>
      </c>
      <c r="M142" s="172"/>
      <c r="P142" s="172"/>
    </row>
    <row r="143" spans="1:16" x14ac:dyDescent="0.25">
      <c r="A143" s="55" t="s">
        <v>245</v>
      </c>
      <c r="B143" s="56" t="s">
        <v>246</v>
      </c>
      <c r="C143" s="35" t="s">
        <v>274</v>
      </c>
      <c r="D143" s="36">
        <v>1301043</v>
      </c>
      <c r="E143" s="87" t="s">
        <v>238</v>
      </c>
      <c r="F143" s="110" t="s">
        <v>238</v>
      </c>
      <c r="G143" s="112" t="s">
        <v>260</v>
      </c>
      <c r="H143" s="113" t="s">
        <v>47</v>
      </c>
      <c r="I143" s="85">
        <v>3765</v>
      </c>
      <c r="J143" s="85">
        <f>I143*0.6</f>
        <v>2259</v>
      </c>
      <c r="K143" s="76">
        <f t="shared" si="2"/>
        <v>0.4</v>
      </c>
      <c r="M143" s="172"/>
      <c r="P143" s="172"/>
    </row>
    <row r="144" spans="1:16" x14ac:dyDescent="0.25">
      <c r="A144" s="55" t="s">
        <v>245</v>
      </c>
      <c r="B144" s="56" t="s">
        <v>246</v>
      </c>
      <c r="C144" s="35" t="s">
        <v>275</v>
      </c>
      <c r="D144" s="36">
        <v>1348219</v>
      </c>
      <c r="E144" s="87" t="s">
        <v>238</v>
      </c>
      <c r="F144" s="110" t="s">
        <v>238</v>
      </c>
      <c r="G144" s="112" t="s">
        <v>260</v>
      </c>
      <c r="H144" s="113" t="s">
        <v>47</v>
      </c>
      <c r="I144" s="85">
        <v>5590</v>
      </c>
      <c r="J144" s="85">
        <f>I144*0.6</f>
        <v>3354</v>
      </c>
      <c r="K144" s="76">
        <f t="shared" si="2"/>
        <v>0.4</v>
      </c>
      <c r="M144" s="172"/>
      <c r="P144" s="172"/>
    </row>
    <row r="145" spans="1:16" x14ac:dyDescent="0.25">
      <c r="A145" s="55" t="s">
        <v>245</v>
      </c>
      <c r="B145" s="56" t="s">
        <v>246</v>
      </c>
      <c r="C145" s="35" t="s">
        <v>276</v>
      </c>
      <c r="D145" s="36">
        <v>1348223</v>
      </c>
      <c r="E145" s="87" t="s">
        <v>238</v>
      </c>
      <c r="F145" s="110" t="s">
        <v>238</v>
      </c>
      <c r="G145" s="112" t="s">
        <v>260</v>
      </c>
      <c r="H145" s="113" t="s">
        <v>47</v>
      </c>
      <c r="I145" s="85">
        <v>5590</v>
      </c>
      <c r="J145" s="85">
        <f>I145*0.6</f>
        <v>3354</v>
      </c>
      <c r="K145" s="76">
        <f t="shared" si="2"/>
        <v>0.4</v>
      </c>
      <c r="M145" s="172"/>
      <c r="P145" s="172"/>
    </row>
    <row r="146" spans="1:16" x14ac:dyDescent="0.25">
      <c r="A146" s="55" t="s">
        <v>245</v>
      </c>
      <c r="B146" s="56" t="s">
        <v>246</v>
      </c>
      <c r="C146" s="35" t="s">
        <v>277</v>
      </c>
      <c r="D146" s="36">
        <v>1301042</v>
      </c>
      <c r="E146" s="87" t="s">
        <v>238</v>
      </c>
      <c r="F146" s="110" t="s">
        <v>238</v>
      </c>
      <c r="G146" s="112" t="s">
        <v>260</v>
      </c>
      <c r="H146" s="113" t="s">
        <v>47</v>
      </c>
      <c r="I146" s="85">
        <v>2860</v>
      </c>
      <c r="J146" s="85">
        <f>I146*0.6</f>
        <v>1716</v>
      </c>
      <c r="K146" s="76">
        <f t="shared" si="2"/>
        <v>0.4</v>
      </c>
      <c r="M146" s="172"/>
      <c r="P146" s="172"/>
    </row>
    <row r="147" spans="1:16" x14ac:dyDescent="0.25">
      <c r="A147" s="55" t="s">
        <v>245</v>
      </c>
      <c r="B147" s="56" t="s">
        <v>246</v>
      </c>
      <c r="C147" s="35" t="s">
        <v>278</v>
      </c>
      <c r="D147" s="36">
        <v>1301041</v>
      </c>
      <c r="E147" s="87" t="s">
        <v>238</v>
      </c>
      <c r="F147" s="110" t="s">
        <v>238</v>
      </c>
      <c r="G147" s="112" t="s">
        <v>260</v>
      </c>
      <c r="H147" s="113" t="s">
        <v>47</v>
      </c>
      <c r="I147" s="85">
        <v>2860</v>
      </c>
      <c r="J147" s="85">
        <f t="shared" ref="J147:J153" si="14">I147*0.6</f>
        <v>1716</v>
      </c>
      <c r="K147" s="76">
        <f t="shared" si="2"/>
        <v>0.4</v>
      </c>
      <c r="M147" s="172"/>
      <c r="P147" s="172"/>
    </row>
    <row r="148" spans="1:16" x14ac:dyDescent="0.25">
      <c r="A148" s="55" t="s">
        <v>245</v>
      </c>
      <c r="B148" s="56" t="s">
        <v>246</v>
      </c>
      <c r="C148" s="35" t="s">
        <v>279</v>
      </c>
      <c r="D148" s="36">
        <v>1345986</v>
      </c>
      <c r="E148" s="87" t="s">
        <v>238</v>
      </c>
      <c r="F148" s="110" t="s">
        <v>238</v>
      </c>
      <c r="G148" s="112" t="s">
        <v>260</v>
      </c>
      <c r="H148" s="113" t="s">
        <v>47</v>
      </c>
      <c r="I148" s="85">
        <v>4680</v>
      </c>
      <c r="J148" s="85">
        <f t="shared" si="14"/>
        <v>2808</v>
      </c>
      <c r="K148" s="76">
        <f t="shared" si="2"/>
        <v>0.4</v>
      </c>
      <c r="M148" s="172"/>
      <c r="P148" s="172"/>
    </row>
    <row r="149" spans="1:16" ht="16.5" customHeight="1" x14ac:dyDescent="0.25">
      <c r="A149" s="55" t="s">
        <v>245</v>
      </c>
      <c r="B149" s="56" t="s">
        <v>246</v>
      </c>
      <c r="C149" s="35" t="s">
        <v>280</v>
      </c>
      <c r="D149" s="36">
        <v>1348225</v>
      </c>
      <c r="E149" s="87" t="s">
        <v>238</v>
      </c>
      <c r="F149" s="110" t="s">
        <v>238</v>
      </c>
      <c r="G149" s="112" t="s">
        <v>260</v>
      </c>
      <c r="H149" s="113" t="s">
        <v>47</v>
      </c>
      <c r="I149" s="85">
        <v>4680</v>
      </c>
      <c r="J149" s="85">
        <f t="shared" si="14"/>
        <v>2808</v>
      </c>
      <c r="K149" s="76">
        <f t="shared" si="2"/>
        <v>0.4</v>
      </c>
      <c r="M149" s="172"/>
      <c r="P149" s="172"/>
    </row>
    <row r="150" spans="1:16" x14ac:dyDescent="0.25">
      <c r="A150" s="55" t="s">
        <v>245</v>
      </c>
      <c r="B150" s="56" t="s">
        <v>246</v>
      </c>
      <c r="C150" s="35" t="s">
        <v>281</v>
      </c>
      <c r="D150" s="36">
        <v>1301039</v>
      </c>
      <c r="E150" s="87" t="s">
        <v>238</v>
      </c>
      <c r="F150" s="110" t="s">
        <v>238</v>
      </c>
      <c r="G150" s="112" t="s">
        <v>260</v>
      </c>
      <c r="H150" s="113" t="s">
        <v>47</v>
      </c>
      <c r="I150" s="85">
        <v>2675</v>
      </c>
      <c r="J150" s="85">
        <f t="shared" si="14"/>
        <v>1605</v>
      </c>
      <c r="K150" s="76">
        <f t="shared" si="2"/>
        <v>0.4</v>
      </c>
      <c r="M150" s="172"/>
      <c r="P150" s="172"/>
    </row>
    <row r="151" spans="1:16" x14ac:dyDescent="0.25">
      <c r="A151" s="55" t="s">
        <v>245</v>
      </c>
      <c r="B151" s="56" t="s">
        <v>246</v>
      </c>
      <c r="C151" s="35" t="s">
        <v>282</v>
      </c>
      <c r="D151" s="36">
        <v>1301040</v>
      </c>
      <c r="E151" s="87" t="s">
        <v>238</v>
      </c>
      <c r="F151" s="110" t="s">
        <v>238</v>
      </c>
      <c r="G151" s="112" t="s">
        <v>260</v>
      </c>
      <c r="H151" s="113" t="s">
        <v>47</v>
      </c>
      <c r="I151" s="85">
        <v>2675</v>
      </c>
      <c r="J151" s="85">
        <f t="shared" si="14"/>
        <v>1605</v>
      </c>
      <c r="K151" s="76">
        <f t="shared" si="2"/>
        <v>0.4</v>
      </c>
      <c r="M151" s="172"/>
      <c r="P151" s="172"/>
    </row>
    <row r="152" spans="1:16" ht="30" x14ac:dyDescent="0.25">
      <c r="A152" s="55" t="s">
        <v>245</v>
      </c>
      <c r="B152" s="56" t="s">
        <v>246</v>
      </c>
      <c r="C152" s="35" t="s">
        <v>283</v>
      </c>
      <c r="D152" s="36">
        <v>1348220</v>
      </c>
      <c r="E152" s="87" t="s">
        <v>238</v>
      </c>
      <c r="F152" s="110" t="s">
        <v>238</v>
      </c>
      <c r="G152" s="112" t="s">
        <v>260</v>
      </c>
      <c r="H152" s="113" t="s">
        <v>47</v>
      </c>
      <c r="I152" s="85">
        <v>4500</v>
      </c>
      <c r="J152" s="85">
        <f t="shared" si="14"/>
        <v>2700</v>
      </c>
      <c r="K152" s="76">
        <f t="shared" si="2"/>
        <v>0.4</v>
      </c>
      <c r="M152" s="172"/>
      <c r="P152" s="172"/>
    </row>
    <row r="153" spans="1:16" ht="30" x14ac:dyDescent="0.25">
      <c r="A153" s="55" t="s">
        <v>245</v>
      </c>
      <c r="B153" s="56" t="s">
        <v>246</v>
      </c>
      <c r="C153" s="35" t="s">
        <v>284</v>
      </c>
      <c r="D153" s="36">
        <v>1348224</v>
      </c>
      <c r="E153" s="87" t="s">
        <v>238</v>
      </c>
      <c r="F153" s="110" t="s">
        <v>238</v>
      </c>
      <c r="G153" s="112" t="s">
        <v>260</v>
      </c>
      <c r="H153" s="113" t="s">
        <v>47</v>
      </c>
      <c r="I153" s="85">
        <v>4500</v>
      </c>
      <c r="J153" s="85">
        <f t="shared" si="14"/>
        <v>2700</v>
      </c>
      <c r="K153" s="76">
        <f t="shared" si="2"/>
        <v>0.4</v>
      </c>
      <c r="M153" s="172"/>
      <c r="P153" s="172"/>
    </row>
    <row r="154" spans="1:16" x14ac:dyDescent="0.25">
      <c r="A154" s="55" t="s">
        <v>245</v>
      </c>
      <c r="B154" s="56" t="s">
        <v>246</v>
      </c>
      <c r="C154" s="35" t="s">
        <v>285</v>
      </c>
      <c r="D154" s="36">
        <v>1002697</v>
      </c>
      <c r="E154" s="87" t="s">
        <v>238</v>
      </c>
      <c r="F154" s="110" t="s">
        <v>238</v>
      </c>
      <c r="G154" s="112" t="s">
        <v>260</v>
      </c>
      <c r="H154" s="113" t="s">
        <v>47</v>
      </c>
      <c r="I154" s="85">
        <v>1870</v>
      </c>
      <c r="J154" s="85">
        <f>I154*0.6</f>
        <v>1122</v>
      </c>
      <c r="K154" s="76">
        <f t="shared" si="2"/>
        <v>0.4</v>
      </c>
      <c r="M154" s="172"/>
      <c r="P154" s="172"/>
    </row>
    <row r="155" spans="1:16" x14ac:dyDescent="0.25">
      <c r="A155" s="55" t="s">
        <v>245</v>
      </c>
      <c r="B155" s="56" t="s">
        <v>246</v>
      </c>
      <c r="C155" s="35" t="s">
        <v>286</v>
      </c>
      <c r="D155" s="36">
        <v>1002687</v>
      </c>
      <c r="E155" s="87" t="s">
        <v>238</v>
      </c>
      <c r="F155" s="110" t="s">
        <v>238</v>
      </c>
      <c r="G155" s="112" t="s">
        <v>260</v>
      </c>
      <c r="H155" s="113" t="s">
        <v>47</v>
      </c>
      <c r="I155" s="85">
        <v>2245</v>
      </c>
      <c r="J155" s="85">
        <f t="shared" ref="J155:J206" si="15">I155*0.6</f>
        <v>1347</v>
      </c>
      <c r="K155" s="76">
        <f t="shared" si="2"/>
        <v>0.4</v>
      </c>
      <c r="M155" s="172"/>
      <c r="P155" s="172"/>
    </row>
    <row r="156" spans="1:16" x14ac:dyDescent="0.25">
      <c r="A156" s="55" t="s">
        <v>245</v>
      </c>
      <c r="B156" s="56" t="s">
        <v>246</v>
      </c>
      <c r="C156" s="35" t="s">
        <v>287</v>
      </c>
      <c r="D156" s="36">
        <v>1163976</v>
      </c>
      <c r="E156" s="87" t="s">
        <v>238</v>
      </c>
      <c r="F156" s="110" t="s">
        <v>238</v>
      </c>
      <c r="G156" s="112" t="s">
        <v>260</v>
      </c>
      <c r="H156" s="113" t="s">
        <v>47</v>
      </c>
      <c r="I156" s="85">
        <v>1675</v>
      </c>
      <c r="J156" s="85">
        <f t="shared" si="15"/>
        <v>1005</v>
      </c>
      <c r="K156" s="76">
        <f t="shared" si="2"/>
        <v>0.4</v>
      </c>
      <c r="M156" s="172"/>
      <c r="P156" s="172"/>
    </row>
    <row r="157" spans="1:16" x14ac:dyDescent="0.25">
      <c r="A157" s="57" t="s">
        <v>245</v>
      </c>
      <c r="B157" s="58" t="s">
        <v>246</v>
      </c>
      <c r="C157" s="185" t="s">
        <v>288</v>
      </c>
      <c r="D157" s="180">
        <v>1171174</v>
      </c>
      <c r="E157" s="180" t="s">
        <v>238</v>
      </c>
      <c r="F157" s="181" t="s">
        <v>238</v>
      </c>
      <c r="G157" s="182" t="s">
        <v>260</v>
      </c>
      <c r="H157" s="183" t="s">
        <v>47</v>
      </c>
      <c r="I157" s="186">
        <v>1675</v>
      </c>
      <c r="J157" s="85">
        <f t="shared" si="15"/>
        <v>1005</v>
      </c>
      <c r="K157" s="77">
        <f t="shared" si="2"/>
        <v>0.4</v>
      </c>
      <c r="M157" s="172"/>
      <c r="P157" s="172"/>
    </row>
    <row r="158" spans="1:16" x14ac:dyDescent="0.25">
      <c r="A158" s="55" t="s">
        <v>245</v>
      </c>
      <c r="B158" s="56" t="s">
        <v>246</v>
      </c>
      <c r="C158" s="35" t="s">
        <v>289</v>
      </c>
      <c r="D158" s="36">
        <v>1002700</v>
      </c>
      <c r="E158" s="87" t="s">
        <v>238</v>
      </c>
      <c r="F158" s="110" t="s">
        <v>238</v>
      </c>
      <c r="G158" s="112" t="s">
        <v>260</v>
      </c>
      <c r="H158" s="113" t="s">
        <v>47</v>
      </c>
      <c r="I158" s="85">
        <v>1870</v>
      </c>
      <c r="J158" s="85">
        <f t="shared" si="15"/>
        <v>1122</v>
      </c>
      <c r="K158" s="78">
        <f t="shared" si="2"/>
        <v>0.4</v>
      </c>
      <c r="M158" s="172"/>
      <c r="P158" s="172"/>
    </row>
    <row r="159" spans="1:16" x14ac:dyDescent="0.25">
      <c r="A159" s="55" t="s">
        <v>245</v>
      </c>
      <c r="B159" s="56" t="s">
        <v>246</v>
      </c>
      <c r="C159" s="35" t="s">
        <v>290</v>
      </c>
      <c r="D159" s="36">
        <v>1175465</v>
      </c>
      <c r="E159" s="87" t="s">
        <v>238</v>
      </c>
      <c r="F159" s="110" t="s">
        <v>238</v>
      </c>
      <c r="G159" s="112" t="s">
        <v>260</v>
      </c>
      <c r="H159" s="113" t="s">
        <v>47</v>
      </c>
      <c r="I159" s="85">
        <v>1870</v>
      </c>
      <c r="J159" s="85">
        <f t="shared" si="15"/>
        <v>1122</v>
      </c>
      <c r="K159" s="76">
        <f t="shared" si="2"/>
        <v>0.4</v>
      </c>
      <c r="M159" s="172"/>
      <c r="P159" s="172"/>
    </row>
    <row r="160" spans="1:16" x14ac:dyDescent="0.25">
      <c r="A160" s="55" t="s">
        <v>245</v>
      </c>
      <c r="B160" s="56" t="s">
        <v>246</v>
      </c>
      <c r="C160" s="35" t="s">
        <v>291</v>
      </c>
      <c r="D160" s="36">
        <v>1164024</v>
      </c>
      <c r="E160" s="87" t="s">
        <v>238</v>
      </c>
      <c r="F160" s="110" t="s">
        <v>238</v>
      </c>
      <c r="G160" s="112" t="s">
        <v>260</v>
      </c>
      <c r="H160" s="113" t="s">
        <v>47</v>
      </c>
      <c r="I160" s="85">
        <v>2010</v>
      </c>
      <c r="J160" s="85">
        <f t="shared" si="15"/>
        <v>1206</v>
      </c>
      <c r="K160" s="76">
        <f t="shared" si="2"/>
        <v>0.4</v>
      </c>
      <c r="M160" s="172"/>
      <c r="P160" s="172"/>
    </row>
    <row r="161" spans="1:16" x14ac:dyDescent="0.25">
      <c r="A161" s="55" t="s">
        <v>245</v>
      </c>
      <c r="B161" s="56" t="s">
        <v>246</v>
      </c>
      <c r="C161" s="35" t="s">
        <v>292</v>
      </c>
      <c r="D161" s="36">
        <v>1345191</v>
      </c>
      <c r="E161" s="87" t="s">
        <v>238</v>
      </c>
      <c r="F161" s="110" t="s">
        <v>238</v>
      </c>
      <c r="G161" s="112" t="s">
        <v>260</v>
      </c>
      <c r="H161" s="113" t="s">
        <v>47</v>
      </c>
      <c r="I161" s="85">
        <v>1390</v>
      </c>
      <c r="J161" s="85">
        <f t="shared" si="15"/>
        <v>834</v>
      </c>
      <c r="K161" s="76">
        <f t="shared" si="2"/>
        <v>0.4</v>
      </c>
      <c r="M161" s="172"/>
      <c r="P161" s="172"/>
    </row>
    <row r="162" spans="1:16" x14ac:dyDescent="0.25">
      <c r="A162" s="55" t="s">
        <v>245</v>
      </c>
      <c r="B162" s="56" t="s">
        <v>246</v>
      </c>
      <c r="C162" s="35" t="s">
        <v>293</v>
      </c>
      <c r="D162" s="36">
        <v>1345192</v>
      </c>
      <c r="E162" s="87" t="s">
        <v>238</v>
      </c>
      <c r="F162" s="110" t="s">
        <v>238</v>
      </c>
      <c r="G162" s="112" t="s">
        <v>260</v>
      </c>
      <c r="H162" s="113" t="s">
        <v>47</v>
      </c>
      <c r="I162" s="85">
        <v>1390</v>
      </c>
      <c r="J162" s="85">
        <f t="shared" si="15"/>
        <v>834</v>
      </c>
      <c r="K162" s="76">
        <f t="shared" si="2"/>
        <v>0.4</v>
      </c>
      <c r="M162" s="172"/>
      <c r="P162" s="172"/>
    </row>
    <row r="163" spans="1:16" x14ac:dyDescent="0.25">
      <c r="A163" s="55" t="s">
        <v>245</v>
      </c>
      <c r="B163" s="56" t="s">
        <v>246</v>
      </c>
      <c r="C163" s="35" t="s">
        <v>294</v>
      </c>
      <c r="D163" s="36">
        <v>1345193</v>
      </c>
      <c r="E163" s="87" t="s">
        <v>238</v>
      </c>
      <c r="F163" s="110" t="s">
        <v>238</v>
      </c>
      <c r="G163" s="112" t="s">
        <v>260</v>
      </c>
      <c r="H163" s="113" t="s">
        <v>47</v>
      </c>
      <c r="I163" s="85">
        <v>1195</v>
      </c>
      <c r="J163" s="85">
        <f t="shared" si="15"/>
        <v>717</v>
      </c>
      <c r="K163" s="76">
        <f t="shared" si="2"/>
        <v>0.4</v>
      </c>
      <c r="M163" s="172"/>
      <c r="P163" s="172"/>
    </row>
    <row r="164" spans="1:16" x14ac:dyDescent="0.25">
      <c r="A164" s="55" t="s">
        <v>245</v>
      </c>
      <c r="B164" s="56" t="s">
        <v>246</v>
      </c>
      <c r="C164" s="35" t="s">
        <v>295</v>
      </c>
      <c r="D164" s="36">
        <v>1345164</v>
      </c>
      <c r="E164" s="87" t="s">
        <v>238</v>
      </c>
      <c r="F164" s="110" t="s">
        <v>238</v>
      </c>
      <c r="G164" s="112" t="s">
        <v>260</v>
      </c>
      <c r="H164" s="113" t="s">
        <v>47</v>
      </c>
      <c r="I164" s="85">
        <v>1760</v>
      </c>
      <c r="J164" s="85">
        <f t="shared" si="15"/>
        <v>1056</v>
      </c>
      <c r="K164" s="76">
        <f t="shared" si="2"/>
        <v>0.4</v>
      </c>
      <c r="M164" s="172"/>
      <c r="P164" s="172"/>
    </row>
    <row r="165" spans="1:16" x14ac:dyDescent="0.25">
      <c r="A165" s="55" t="s">
        <v>245</v>
      </c>
      <c r="B165" s="59" t="s">
        <v>246</v>
      </c>
      <c r="C165" s="52" t="s">
        <v>296</v>
      </c>
      <c r="D165" s="51">
        <v>1345165</v>
      </c>
      <c r="E165" s="104" t="s">
        <v>238</v>
      </c>
      <c r="F165" s="107" t="s">
        <v>238</v>
      </c>
      <c r="G165" s="108" t="s">
        <v>260</v>
      </c>
      <c r="H165" s="109" t="s">
        <v>47</v>
      </c>
      <c r="I165" s="93">
        <v>1945</v>
      </c>
      <c r="J165" s="85">
        <f t="shared" si="15"/>
        <v>1167</v>
      </c>
      <c r="K165" s="76">
        <f t="shared" si="2"/>
        <v>0.4</v>
      </c>
      <c r="M165" s="172"/>
      <c r="P165" s="172"/>
    </row>
    <row r="166" spans="1:16" x14ac:dyDescent="0.25">
      <c r="A166" s="60" t="s">
        <v>245</v>
      </c>
      <c r="B166" s="56" t="s">
        <v>246</v>
      </c>
      <c r="C166" s="35" t="s">
        <v>297</v>
      </c>
      <c r="D166" s="36">
        <v>1314109</v>
      </c>
      <c r="E166" s="87" t="s">
        <v>238</v>
      </c>
      <c r="F166" s="110" t="s">
        <v>238</v>
      </c>
      <c r="G166" s="112" t="s">
        <v>260</v>
      </c>
      <c r="H166" s="113" t="s">
        <v>47</v>
      </c>
      <c r="I166" s="85">
        <v>2790</v>
      </c>
      <c r="J166" s="85">
        <f t="shared" si="15"/>
        <v>1674</v>
      </c>
      <c r="K166" s="77">
        <f t="shared" si="2"/>
        <v>0.4</v>
      </c>
      <c r="M166" s="172"/>
      <c r="P166" s="172"/>
    </row>
    <row r="167" spans="1:16" ht="30" x14ac:dyDescent="0.25">
      <c r="A167" s="60" t="s">
        <v>245</v>
      </c>
      <c r="B167" s="59" t="s">
        <v>246</v>
      </c>
      <c r="C167" s="35" t="s">
        <v>1191</v>
      </c>
      <c r="D167" s="36">
        <v>1360830</v>
      </c>
      <c r="E167" s="87" t="s">
        <v>1192</v>
      </c>
      <c r="F167" s="107" t="s">
        <v>238</v>
      </c>
      <c r="G167" s="108" t="s">
        <v>260</v>
      </c>
      <c r="H167" s="109" t="s">
        <v>47</v>
      </c>
      <c r="I167" s="85">
        <v>4640</v>
      </c>
      <c r="J167" s="93">
        <f t="shared" si="15"/>
        <v>2784</v>
      </c>
      <c r="K167" s="176">
        <f t="shared" ref="K167:K206" si="16">SUM((J167-I167)/I167)*-1</f>
        <v>0.4</v>
      </c>
    </row>
    <row r="168" spans="1:16" ht="30" x14ac:dyDescent="0.25">
      <c r="A168" s="60" t="s">
        <v>245</v>
      </c>
      <c r="B168" s="59" t="s">
        <v>246</v>
      </c>
      <c r="C168" s="35" t="s">
        <v>1193</v>
      </c>
      <c r="D168" s="36">
        <v>1360831</v>
      </c>
      <c r="E168" s="87" t="s">
        <v>1194</v>
      </c>
      <c r="F168" s="107" t="s">
        <v>238</v>
      </c>
      <c r="G168" s="108" t="s">
        <v>260</v>
      </c>
      <c r="H168" s="109" t="s">
        <v>47</v>
      </c>
      <c r="I168" s="85">
        <v>4640</v>
      </c>
      <c r="J168" s="93">
        <f t="shared" si="15"/>
        <v>2784</v>
      </c>
      <c r="K168" s="176">
        <f t="shared" si="16"/>
        <v>0.4</v>
      </c>
    </row>
    <row r="169" spans="1:16" ht="30" x14ac:dyDescent="0.25">
      <c r="A169" s="60" t="s">
        <v>245</v>
      </c>
      <c r="B169" s="59" t="s">
        <v>246</v>
      </c>
      <c r="C169" s="35" t="s">
        <v>1195</v>
      </c>
      <c r="D169" s="36">
        <v>1360832</v>
      </c>
      <c r="E169" s="87" t="s">
        <v>1196</v>
      </c>
      <c r="F169" s="107" t="s">
        <v>238</v>
      </c>
      <c r="G169" s="108" t="s">
        <v>260</v>
      </c>
      <c r="H169" s="109" t="s">
        <v>47</v>
      </c>
      <c r="I169" s="85">
        <v>4640</v>
      </c>
      <c r="J169" s="93">
        <f t="shared" si="15"/>
        <v>2784</v>
      </c>
      <c r="K169" s="176">
        <f t="shared" si="16"/>
        <v>0.4</v>
      </c>
    </row>
    <row r="170" spans="1:16" ht="30" x14ac:dyDescent="0.25">
      <c r="A170" s="60" t="s">
        <v>245</v>
      </c>
      <c r="B170" s="59" t="s">
        <v>246</v>
      </c>
      <c r="C170" s="35" t="s">
        <v>1197</v>
      </c>
      <c r="D170" s="36">
        <v>1360833</v>
      </c>
      <c r="E170" s="87" t="s">
        <v>1198</v>
      </c>
      <c r="F170" s="107" t="s">
        <v>238</v>
      </c>
      <c r="G170" s="108" t="s">
        <v>260</v>
      </c>
      <c r="H170" s="109" t="s">
        <v>47</v>
      </c>
      <c r="I170" s="85">
        <v>4640</v>
      </c>
      <c r="J170" s="93">
        <f t="shared" si="15"/>
        <v>2784</v>
      </c>
      <c r="K170" s="176">
        <f t="shared" si="16"/>
        <v>0.4</v>
      </c>
    </row>
    <row r="171" spans="1:16" ht="30" x14ac:dyDescent="0.25">
      <c r="A171" s="60" t="s">
        <v>245</v>
      </c>
      <c r="B171" s="59" t="s">
        <v>246</v>
      </c>
      <c r="C171" s="35" t="s">
        <v>1199</v>
      </c>
      <c r="D171" s="36">
        <v>1360834</v>
      </c>
      <c r="E171" s="87" t="s">
        <v>1200</v>
      </c>
      <c r="F171" s="107" t="s">
        <v>238</v>
      </c>
      <c r="G171" s="108" t="s">
        <v>260</v>
      </c>
      <c r="H171" s="109" t="s">
        <v>47</v>
      </c>
      <c r="I171" s="85">
        <v>3550</v>
      </c>
      <c r="J171" s="93">
        <f t="shared" si="15"/>
        <v>2130</v>
      </c>
      <c r="K171" s="176">
        <f t="shared" si="16"/>
        <v>0.4</v>
      </c>
    </row>
    <row r="172" spans="1:16" ht="30" x14ac:dyDescent="0.25">
      <c r="A172" s="60" t="s">
        <v>245</v>
      </c>
      <c r="B172" s="59" t="s">
        <v>246</v>
      </c>
      <c r="C172" s="35" t="s">
        <v>1201</v>
      </c>
      <c r="D172" s="36">
        <v>1360835</v>
      </c>
      <c r="E172" s="87" t="s">
        <v>1202</v>
      </c>
      <c r="F172" s="107" t="s">
        <v>238</v>
      </c>
      <c r="G172" s="108" t="s">
        <v>260</v>
      </c>
      <c r="H172" s="109" t="s">
        <v>47</v>
      </c>
      <c r="I172" s="85">
        <v>3550</v>
      </c>
      <c r="J172" s="93">
        <f t="shared" si="15"/>
        <v>2130</v>
      </c>
      <c r="K172" s="176">
        <f t="shared" si="16"/>
        <v>0.4</v>
      </c>
    </row>
    <row r="173" spans="1:16" ht="30" x14ac:dyDescent="0.25">
      <c r="A173" s="60" t="s">
        <v>245</v>
      </c>
      <c r="B173" s="59" t="s">
        <v>246</v>
      </c>
      <c r="C173" s="35" t="s">
        <v>1203</v>
      </c>
      <c r="D173" s="36">
        <v>1360836</v>
      </c>
      <c r="E173" s="87" t="s">
        <v>1204</v>
      </c>
      <c r="F173" s="107" t="s">
        <v>238</v>
      </c>
      <c r="G173" s="108" t="s">
        <v>260</v>
      </c>
      <c r="H173" s="109" t="s">
        <v>47</v>
      </c>
      <c r="I173" s="85">
        <v>3550</v>
      </c>
      <c r="J173" s="93">
        <f t="shared" si="15"/>
        <v>2130</v>
      </c>
      <c r="K173" s="176">
        <f t="shared" si="16"/>
        <v>0.4</v>
      </c>
    </row>
    <row r="174" spans="1:16" ht="30" x14ac:dyDescent="0.25">
      <c r="A174" s="60" t="s">
        <v>245</v>
      </c>
      <c r="B174" s="59" t="s">
        <v>246</v>
      </c>
      <c r="C174" s="35" t="s">
        <v>1205</v>
      </c>
      <c r="D174" s="36">
        <v>1360837</v>
      </c>
      <c r="E174" s="87" t="s">
        <v>1206</v>
      </c>
      <c r="F174" s="107" t="s">
        <v>238</v>
      </c>
      <c r="G174" s="108" t="s">
        <v>260</v>
      </c>
      <c r="H174" s="109" t="s">
        <v>47</v>
      </c>
      <c r="I174" s="85">
        <v>3550</v>
      </c>
      <c r="J174" s="93">
        <f t="shared" si="15"/>
        <v>2130</v>
      </c>
      <c r="K174" s="176">
        <f t="shared" si="16"/>
        <v>0.4</v>
      </c>
    </row>
    <row r="175" spans="1:16" ht="30" x14ac:dyDescent="0.25">
      <c r="A175" s="60" t="s">
        <v>245</v>
      </c>
      <c r="B175" s="59" t="s">
        <v>246</v>
      </c>
      <c r="C175" s="35" t="s">
        <v>1207</v>
      </c>
      <c r="D175" s="36">
        <v>1360838</v>
      </c>
      <c r="E175" s="87" t="s">
        <v>1208</v>
      </c>
      <c r="F175" s="107" t="s">
        <v>238</v>
      </c>
      <c r="G175" s="108" t="s">
        <v>260</v>
      </c>
      <c r="H175" s="109" t="s">
        <v>47</v>
      </c>
      <c r="I175" s="85">
        <v>4640</v>
      </c>
      <c r="J175" s="93">
        <f t="shared" si="15"/>
        <v>2784</v>
      </c>
      <c r="K175" s="176">
        <f t="shared" si="16"/>
        <v>0.4</v>
      </c>
    </row>
    <row r="176" spans="1:16" ht="30" x14ac:dyDescent="0.25">
      <c r="A176" s="60" t="s">
        <v>245</v>
      </c>
      <c r="B176" s="59" t="s">
        <v>246</v>
      </c>
      <c r="C176" s="35" t="s">
        <v>1209</v>
      </c>
      <c r="D176" s="36">
        <v>1360839</v>
      </c>
      <c r="E176" s="87" t="s">
        <v>1210</v>
      </c>
      <c r="F176" s="107" t="s">
        <v>238</v>
      </c>
      <c r="G176" s="108" t="s">
        <v>260</v>
      </c>
      <c r="H176" s="109" t="s">
        <v>47</v>
      </c>
      <c r="I176" s="85">
        <v>4640</v>
      </c>
      <c r="J176" s="93">
        <f t="shared" si="15"/>
        <v>2784</v>
      </c>
      <c r="K176" s="176">
        <f t="shared" si="16"/>
        <v>0.4</v>
      </c>
    </row>
    <row r="177" spans="1:11" ht="30" x14ac:dyDescent="0.25">
      <c r="A177" s="60" t="s">
        <v>245</v>
      </c>
      <c r="B177" s="59" t="s">
        <v>246</v>
      </c>
      <c r="C177" s="35" t="s">
        <v>1211</v>
      </c>
      <c r="D177" s="36">
        <v>1360840</v>
      </c>
      <c r="E177" s="87" t="s">
        <v>1212</v>
      </c>
      <c r="F177" s="107" t="s">
        <v>238</v>
      </c>
      <c r="G177" s="108" t="s">
        <v>260</v>
      </c>
      <c r="H177" s="109" t="s">
        <v>47</v>
      </c>
      <c r="I177" s="85">
        <v>4640</v>
      </c>
      <c r="J177" s="93">
        <f t="shared" si="15"/>
        <v>2784</v>
      </c>
      <c r="K177" s="176">
        <f t="shared" si="16"/>
        <v>0.4</v>
      </c>
    </row>
    <row r="178" spans="1:11" ht="30" x14ac:dyDescent="0.25">
      <c r="A178" s="60" t="s">
        <v>245</v>
      </c>
      <c r="B178" s="59" t="s">
        <v>246</v>
      </c>
      <c r="C178" s="35" t="s">
        <v>1213</v>
      </c>
      <c r="D178" s="36">
        <v>1360841</v>
      </c>
      <c r="E178" s="87" t="s">
        <v>1214</v>
      </c>
      <c r="F178" s="107" t="s">
        <v>238</v>
      </c>
      <c r="G178" s="108" t="s">
        <v>260</v>
      </c>
      <c r="H178" s="109" t="s">
        <v>47</v>
      </c>
      <c r="I178" s="85">
        <v>4640</v>
      </c>
      <c r="J178" s="93">
        <f t="shared" si="15"/>
        <v>2784</v>
      </c>
      <c r="K178" s="176">
        <f t="shared" si="16"/>
        <v>0.4</v>
      </c>
    </row>
    <row r="179" spans="1:11" ht="30" x14ac:dyDescent="0.25">
      <c r="A179" s="60" t="s">
        <v>245</v>
      </c>
      <c r="B179" s="59" t="s">
        <v>246</v>
      </c>
      <c r="C179" s="35" t="s">
        <v>1215</v>
      </c>
      <c r="D179" s="36">
        <v>1360842</v>
      </c>
      <c r="E179" s="87" t="s">
        <v>1216</v>
      </c>
      <c r="F179" s="107" t="s">
        <v>238</v>
      </c>
      <c r="G179" s="108" t="s">
        <v>260</v>
      </c>
      <c r="H179" s="109" t="s">
        <v>47</v>
      </c>
      <c r="I179" s="85">
        <v>3550</v>
      </c>
      <c r="J179" s="93">
        <f t="shared" si="15"/>
        <v>2130</v>
      </c>
      <c r="K179" s="176">
        <f t="shared" si="16"/>
        <v>0.4</v>
      </c>
    </row>
    <row r="180" spans="1:11" ht="30" x14ac:dyDescent="0.25">
      <c r="A180" s="60" t="s">
        <v>245</v>
      </c>
      <c r="B180" s="59" t="s">
        <v>246</v>
      </c>
      <c r="C180" s="35" t="s">
        <v>1217</v>
      </c>
      <c r="D180" s="36">
        <v>1360843</v>
      </c>
      <c r="E180" s="87" t="s">
        <v>1218</v>
      </c>
      <c r="F180" s="107" t="s">
        <v>238</v>
      </c>
      <c r="G180" s="108" t="s">
        <v>260</v>
      </c>
      <c r="H180" s="109" t="s">
        <v>47</v>
      </c>
      <c r="I180" s="85">
        <v>3550</v>
      </c>
      <c r="J180" s="93">
        <f t="shared" si="15"/>
        <v>2130</v>
      </c>
      <c r="K180" s="176">
        <f t="shared" si="16"/>
        <v>0.4</v>
      </c>
    </row>
    <row r="181" spans="1:11" ht="30" x14ac:dyDescent="0.25">
      <c r="A181" s="60" t="s">
        <v>245</v>
      </c>
      <c r="B181" s="59" t="s">
        <v>246</v>
      </c>
      <c r="C181" s="35" t="s">
        <v>1219</v>
      </c>
      <c r="D181" s="36">
        <v>1360844</v>
      </c>
      <c r="E181" s="87" t="s">
        <v>1220</v>
      </c>
      <c r="F181" s="107" t="s">
        <v>238</v>
      </c>
      <c r="G181" s="108" t="s">
        <v>260</v>
      </c>
      <c r="H181" s="109" t="s">
        <v>47</v>
      </c>
      <c r="I181" s="85">
        <v>3550</v>
      </c>
      <c r="J181" s="93">
        <f t="shared" si="15"/>
        <v>2130</v>
      </c>
      <c r="K181" s="176">
        <f t="shared" si="16"/>
        <v>0.4</v>
      </c>
    </row>
    <row r="182" spans="1:11" ht="30" x14ac:dyDescent="0.25">
      <c r="A182" s="60" t="s">
        <v>245</v>
      </c>
      <c r="B182" s="59" t="s">
        <v>246</v>
      </c>
      <c r="C182" s="35" t="s">
        <v>1221</v>
      </c>
      <c r="D182" s="36">
        <v>1360845</v>
      </c>
      <c r="E182" s="87" t="s">
        <v>1222</v>
      </c>
      <c r="F182" s="107" t="s">
        <v>238</v>
      </c>
      <c r="G182" s="108" t="s">
        <v>260</v>
      </c>
      <c r="H182" s="109" t="s">
        <v>47</v>
      </c>
      <c r="I182" s="85">
        <v>3550</v>
      </c>
      <c r="J182" s="93">
        <f t="shared" si="15"/>
        <v>2130</v>
      </c>
      <c r="K182" s="176">
        <f t="shared" si="16"/>
        <v>0.4</v>
      </c>
    </row>
    <row r="183" spans="1:11" x14ac:dyDescent="0.25">
      <c r="A183" s="60" t="s">
        <v>245</v>
      </c>
      <c r="B183" s="59" t="s">
        <v>246</v>
      </c>
      <c r="C183" s="35" t="s">
        <v>1223</v>
      </c>
      <c r="D183" s="36">
        <v>1360846</v>
      </c>
      <c r="E183" s="87" t="s">
        <v>1224</v>
      </c>
      <c r="F183" s="107" t="s">
        <v>238</v>
      </c>
      <c r="G183" s="108" t="s">
        <v>260</v>
      </c>
      <c r="H183" s="109" t="s">
        <v>47</v>
      </c>
      <c r="I183" s="85">
        <v>3550</v>
      </c>
      <c r="J183" s="93">
        <f t="shared" si="15"/>
        <v>2130</v>
      </c>
      <c r="K183" s="176">
        <f t="shared" si="16"/>
        <v>0.4</v>
      </c>
    </row>
    <row r="184" spans="1:11" ht="30" x14ac:dyDescent="0.25">
      <c r="A184" s="60" t="s">
        <v>245</v>
      </c>
      <c r="B184" s="59" t="s">
        <v>246</v>
      </c>
      <c r="C184" s="35" t="s">
        <v>1225</v>
      </c>
      <c r="D184" s="36">
        <v>1360847</v>
      </c>
      <c r="E184" s="87" t="s">
        <v>1226</v>
      </c>
      <c r="F184" s="107" t="s">
        <v>238</v>
      </c>
      <c r="G184" s="108" t="s">
        <v>260</v>
      </c>
      <c r="H184" s="109" t="s">
        <v>47</v>
      </c>
      <c r="I184" s="85">
        <v>3550</v>
      </c>
      <c r="J184" s="93">
        <f t="shared" si="15"/>
        <v>2130</v>
      </c>
      <c r="K184" s="176">
        <f t="shared" si="16"/>
        <v>0.4</v>
      </c>
    </row>
    <row r="185" spans="1:11" ht="30" x14ac:dyDescent="0.25">
      <c r="A185" s="60" t="s">
        <v>245</v>
      </c>
      <c r="B185" s="59" t="s">
        <v>246</v>
      </c>
      <c r="C185" s="35" t="s">
        <v>1227</v>
      </c>
      <c r="D185" s="36">
        <v>1360848</v>
      </c>
      <c r="E185" s="87" t="s">
        <v>1228</v>
      </c>
      <c r="F185" s="107" t="s">
        <v>238</v>
      </c>
      <c r="G185" s="108" t="s">
        <v>260</v>
      </c>
      <c r="H185" s="109" t="s">
        <v>47</v>
      </c>
      <c r="I185" s="85">
        <v>3550</v>
      </c>
      <c r="J185" s="93">
        <f t="shared" si="15"/>
        <v>2130</v>
      </c>
      <c r="K185" s="176">
        <f t="shared" si="16"/>
        <v>0.4</v>
      </c>
    </row>
    <row r="186" spans="1:11" ht="30" x14ac:dyDescent="0.25">
      <c r="A186" s="60" t="s">
        <v>245</v>
      </c>
      <c r="B186" s="59" t="s">
        <v>246</v>
      </c>
      <c r="C186" s="35" t="s">
        <v>1229</v>
      </c>
      <c r="D186" s="36">
        <v>1360849</v>
      </c>
      <c r="E186" s="87" t="s">
        <v>1230</v>
      </c>
      <c r="F186" s="107" t="s">
        <v>238</v>
      </c>
      <c r="G186" s="108" t="s">
        <v>260</v>
      </c>
      <c r="H186" s="109" t="s">
        <v>47</v>
      </c>
      <c r="I186" s="85">
        <v>3550</v>
      </c>
      <c r="J186" s="93">
        <f t="shared" si="15"/>
        <v>2130</v>
      </c>
      <c r="K186" s="176">
        <f t="shared" si="16"/>
        <v>0.4</v>
      </c>
    </row>
    <row r="187" spans="1:11" ht="30" x14ac:dyDescent="0.25">
      <c r="A187" s="60" t="s">
        <v>245</v>
      </c>
      <c r="B187" s="59" t="s">
        <v>246</v>
      </c>
      <c r="C187" s="35" t="s">
        <v>1231</v>
      </c>
      <c r="D187" s="36">
        <v>1360850</v>
      </c>
      <c r="E187" s="87" t="s">
        <v>1232</v>
      </c>
      <c r="F187" s="107" t="s">
        <v>238</v>
      </c>
      <c r="G187" s="108" t="s">
        <v>260</v>
      </c>
      <c r="H187" s="109" t="s">
        <v>113</v>
      </c>
      <c r="I187" s="85">
        <v>8210</v>
      </c>
      <c r="J187" s="93">
        <f t="shared" si="15"/>
        <v>4926</v>
      </c>
      <c r="K187" s="176">
        <f t="shared" si="16"/>
        <v>0.4</v>
      </c>
    </row>
    <row r="188" spans="1:11" ht="30" x14ac:dyDescent="0.25">
      <c r="A188" s="60" t="s">
        <v>245</v>
      </c>
      <c r="B188" s="59" t="s">
        <v>246</v>
      </c>
      <c r="C188" s="35" t="s">
        <v>1233</v>
      </c>
      <c r="D188" s="36">
        <v>1360851</v>
      </c>
      <c r="E188" s="87" t="s">
        <v>1234</v>
      </c>
      <c r="F188" s="107" t="s">
        <v>238</v>
      </c>
      <c r="G188" s="108" t="s">
        <v>260</v>
      </c>
      <c r="H188" s="109" t="s">
        <v>113</v>
      </c>
      <c r="I188" s="85">
        <v>8210</v>
      </c>
      <c r="J188" s="93">
        <f t="shared" si="15"/>
        <v>4926</v>
      </c>
      <c r="K188" s="176">
        <f t="shared" si="16"/>
        <v>0.4</v>
      </c>
    </row>
    <row r="189" spans="1:11" ht="30" x14ac:dyDescent="0.25">
      <c r="A189" s="60" t="s">
        <v>245</v>
      </c>
      <c r="B189" s="59" t="s">
        <v>246</v>
      </c>
      <c r="C189" s="35" t="s">
        <v>1235</v>
      </c>
      <c r="D189" s="36">
        <v>1360852</v>
      </c>
      <c r="E189" s="87" t="s">
        <v>1236</v>
      </c>
      <c r="F189" s="107" t="s">
        <v>238</v>
      </c>
      <c r="G189" s="108" t="s">
        <v>260</v>
      </c>
      <c r="H189" s="109" t="s">
        <v>113</v>
      </c>
      <c r="I189" s="85">
        <v>8210</v>
      </c>
      <c r="J189" s="93">
        <f t="shared" si="15"/>
        <v>4926</v>
      </c>
      <c r="K189" s="176">
        <f t="shared" si="16"/>
        <v>0.4</v>
      </c>
    </row>
    <row r="190" spans="1:11" ht="30" x14ac:dyDescent="0.25">
      <c r="A190" s="60" t="s">
        <v>245</v>
      </c>
      <c r="B190" s="59" t="s">
        <v>246</v>
      </c>
      <c r="C190" s="35" t="s">
        <v>1237</v>
      </c>
      <c r="D190" s="36">
        <v>1360853</v>
      </c>
      <c r="E190" s="87" t="s">
        <v>1238</v>
      </c>
      <c r="F190" s="107" t="s">
        <v>238</v>
      </c>
      <c r="G190" s="108" t="s">
        <v>260</v>
      </c>
      <c r="H190" s="109" t="s">
        <v>113</v>
      </c>
      <c r="I190" s="85">
        <v>8210</v>
      </c>
      <c r="J190" s="93">
        <f t="shared" si="15"/>
        <v>4926</v>
      </c>
      <c r="K190" s="176">
        <f t="shared" si="16"/>
        <v>0.4</v>
      </c>
    </row>
    <row r="191" spans="1:11" ht="30" x14ac:dyDescent="0.25">
      <c r="A191" s="60" t="s">
        <v>245</v>
      </c>
      <c r="B191" s="59" t="s">
        <v>246</v>
      </c>
      <c r="C191" s="35" t="s">
        <v>1239</v>
      </c>
      <c r="D191" s="36">
        <v>1360854</v>
      </c>
      <c r="E191" s="87" t="s">
        <v>1240</v>
      </c>
      <c r="F191" s="107" t="s">
        <v>238</v>
      </c>
      <c r="G191" s="108" t="s">
        <v>260</v>
      </c>
      <c r="H191" s="109" t="s">
        <v>113</v>
      </c>
      <c r="I191" s="85">
        <v>6390</v>
      </c>
      <c r="J191" s="93">
        <f t="shared" si="15"/>
        <v>3834</v>
      </c>
      <c r="K191" s="176">
        <f t="shared" si="16"/>
        <v>0.4</v>
      </c>
    </row>
    <row r="192" spans="1:11" ht="30" x14ac:dyDescent="0.25">
      <c r="A192" s="60" t="s">
        <v>245</v>
      </c>
      <c r="B192" s="59" t="s">
        <v>246</v>
      </c>
      <c r="C192" s="35" t="s">
        <v>1241</v>
      </c>
      <c r="D192" s="36">
        <v>1360855</v>
      </c>
      <c r="E192" s="87" t="s">
        <v>1242</v>
      </c>
      <c r="F192" s="107" t="s">
        <v>238</v>
      </c>
      <c r="G192" s="108" t="s">
        <v>260</v>
      </c>
      <c r="H192" s="109" t="s">
        <v>113</v>
      </c>
      <c r="I192" s="85">
        <v>6390</v>
      </c>
      <c r="J192" s="93">
        <f t="shared" si="15"/>
        <v>3834</v>
      </c>
      <c r="K192" s="176">
        <f t="shared" si="16"/>
        <v>0.4</v>
      </c>
    </row>
    <row r="193" spans="1:16" ht="30" x14ac:dyDescent="0.25">
      <c r="A193" s="60" t="s">
        <v>245</v>
      </c>
      <c r="B193" s="59" t="s">
        <v>246</v>
      </c>
      <c r="C193" s="35" t="s">
        <v>1243</v>
      </c>
      <c r="D193" s="36">
        <v>1360856</v>
      </c>
      <c r="E193" s="87" t="s">
        <v>1244</v>
      </c>
      <c r="F193" s="107" t="s">
        <v>238</v>
      </c>
      <c r="G193" s="108" t="s">
        <v>260</v>
      </c>
      <c r="H193" s="109" t="s">
        <v>113</v>
      </c>
      <c r="I193" s="85">
        <v>6390</v>
      </c>
      <c r="J193" s="93">
        <f t="shared" si="15"/>
        <v>3834</v>
      </c>
      <c r="K193" s="176">
        <f t="shared" si="16"/>
        <v>0.4</v>
      </c>
    </row>
    <row r="194" spans="1:16" ht="30" x14ac:dyDescent="0.25">
      <c r="A194" s="60" t="s">
        <v>245</v>
      </c>
      <c r="B194" s="59" t="s">
        <v>246</v>
      </c>
      <c r="C194" s="35" t="s">
        <v>1245</v>
      </c>
      <c r="D194" s="36">
        <v>1360857</v>
      </c>
      <c r="E194" s="87" t="s">
        <v>1246</v>
      </c>
      <c r="F194" s="107" t="s">
        <v>238</v>
      </c>
      <c r="G194" s="108" t="s">
        <v>260</v>
      </c>
      <c r="H194" s="109" t="s">
        <v>113</v>
      </c>
      <c r="I194" s="85">
        <v>6390</v>
      </c>
      <c r="J194" s="93">
        <f t="shared" si="15"/>
        <v>3834</v>
      </c>
      <c r="K194" s="176">
        <f t="shared" si="16"/>
        <v>0.4</v>
      </c>
    </row>
    <row r="195" spans="1:16" x14ac:dyDescent="0.25">
      <c r="A195" s="60" t="s">
        <v>245</v>
      </c>
      <c r="B195" s="59" t="s">
        <v>246</v>
      </c>
      <c r="C195" s="35" t="s">
        <v>1247</v>
      </c>
      <c r="D195" s="36">
        <v>1360858</v>
      </c>
      <c r="E195" s="87" t="s">
        <v>1248</v>
      </c>
      <c r="F195" s="107" t="s">
        <v>238</v>
      </c>
      <c r="G195" s="108" t="s">
        <v>260</v>
      </c>
      <c r="H195" s="109" t="s">
        <v>113</v>
      </c>
      <c r="I195" s="85">
        <v>8210</v>
      </c>
      <c r="J195" s="93">
        <f t="shared" si="15"/>
        <v>4926</v>
      </c>
      <c r="K195" s="176">
        <f t="shared" si="16"/>
        <v>0.4</v>
      </c>
    </row>
    <row r="196" spans="1:16" ht="30" x14ac:dyDescent="0.25">
      <c r="A196" s="60" t="s">
        <v>245</v>
      </c>
      <c r="B196" s="59" t="s">
        <v>246</v>
      </c>
      <c r="C196" s="35" t="s">
        <v>1249</v>
      </c>
      <c r="D196" s="36">
        <v>1360859</v>
      </c>
      <c r="E196" s="87" t="s">
        <v>1250</v>
      </c>
      <c r="F196" s="107" t="s">
        <v>238</v>
      </c>
      <c r="G196" s="108" t="s">
        <v>260</v>
      </c>
      <c r="H196" s="109" t="s">
        <v>113</v>
      </c>
      <c r="I196" s="85">
        <v>8210</v>
      </c>
      <c r="J196" s="93">
        <f t="shared" si="15"/>
        <v>4926</v>
      </c>
      <c r="K196" s="176">
        <f t="shared" si="16"/>
        <v>0.4</v>
      </c>
    </row>
    <row r="197" spans="1:16" ht="30" x14ac:dyDescent="0.25">
      <c r="A197" s="60" t="s">
        <v>245</v>
      </c>
      <c r="B197" s="59" t="s">
        <v>246</v>
      </c>
      <c r="C197" s="35" t="s">
        <v>1251</v>
      </c>
      <c r="D197" s="36">
        <v>1360860</v>
      </c>
      <c r="E197" s="87" t="s">
        <v>1252</v>
      </c>
      <c r="F197" s="107" t="s">
        <v>238</v>
      </c>
      <c r="G197" s="108" t="s">
        <v>260</v>
      </c>
      <c r="H197" s="109" t="s">
        <v>113</v>
      </c>
      <c r="I197" s="85">
        <v>8210</v>
      </c>
      <c r="J197" s="93">
        <f t="shared" si="15"/>
        <v>4926</v>
      </c>
      <c r="K197" s="176">
        <f t="shared" si="16"/>
        <v>0.4</v>
      </c>
    </row>
    <row r="198" spans="1:16" ht="30" x14ac:dyDescent="0.25">
      <c r="A198" s="60" t="s">
        <v>245</v>
      </c>
      <c r="B198" s="59" t="s">
        <v>246</v>
      </c>
      <c r="C198" s="35" t="s">
        <v>1253</v>
      </c>
      <c r="D198" s="36">
        <v>1360861</v>
      </c>
      <c r="E198" s="87" t="s">
        <v>1254</v>
      </c>
      <c r="F198" s="107" t="s">
        <v>238</v>
      </c>
      <c r="G198" s="108" t="s">
        <v>260</v>
      </c>
      <c r="H198" s="109" t="s">
        <v>113</v>
      </c>
      <c r="I198" s="85">
        <v>8210</v>
      </c>
      <c r="J198" s="93">
        <f t="shared" si="15"/>
        <v>4926</v>
      </c>
      <c r="K198" s="176">
        <f t="shared" si="16"/>
        <v>0.4</v>
      </c>
    </row>
    <row r="199" spans="1:16" x14ac:dyDescent="0.25">
      <c r="A199" s="60" t="s">
        <v>245</v>
      </c>
      <c r="B199" s="59" t="s">
        <v>246</v>
      </c>
      <c r="C199" s="35" t="s">
        <v>1255</v>
      </c>
      <c r="D199" s="36">
        <v>1360862</v>
      </c>
      <c r="E199" s="87" t="s">
        <v>1256</v>
      </c>
      <c r="F199" s="107" t="s">
        <v>238</v>
      </c>
      <c r="G199" s="108" t="s">
        <v>260</v>
      </c>
      <c r="H199" s="109" t="s">
        <v>113</v>
      </c>
      <c r="I199" s="85">
        <v>6390</v>
      </c>
      <c r="J199" s="93">
        <f t="shared" si="15"/>
        <v>3834</v>
      </c>
      <c r="K199" s="176">
        <f t="shared" si="16"/>
        <v>0.4</v>
      </c>
    </row>
    <row r="200" spans="1:16" ht="30" x14ac:dyDescent="0.25">
      <c r="A200" s="60" t="s">
        <v>245</v>
      </c>
      <c r="B200" s="59" t="s">
        <v>246</v>
      </c>
      <c r="C200" s="35" t="s">
        <v>1257</v>
      </c>
      <c r="D200" s="36">
        <v>1360863</v>
      </c>
      <c r="E200" s="87" t="s">
        <v>1258</v>
      </c>
      <c r="F200" s="107" t="s">
        <v>238</v>
      </c>
      <c r="G200" s="108" t="s">
        <v>260</v>
      </c>
      <c r="H200" s="109" t="s">
        <v>113</v>
      </c>
      <c r="I200" s="85">
        <v>6390</v>
      </c>
      <c r="J200" s="93">
        <f t="shared" si="15"/>
        <v>3834</v>
      </c>
      <c r="K200" s="176">
        <f t="shared" si="16"/>
        <v>0.4</v>
      </c>
    </row>
    <row r="201" spans="1:16" ht="30" x14ac:dyDescent="0.25">
      <c r="A201" s="60" t="s">
        <v>245</v>
      </c>
      <c r="B201" s="59" t="s">
        <v>246</v>
      </c>
      <c r="C201" s="35" t="s">
        <v>1259</v>
      </c>
      <c r="D201" s="36">
        <v>1360864</v>
      </c>
      <c r="E201" s="87" t="s">
        <v>1260</v>
      </c>
      <c r="F201" s="107" t="s">
        <v>238</v>
      </c>
      <c r="G201" s="108" t="s">
        <v>260</v>
      </c>
      <c r="H201" s="109" t="s">
        <v>113</v>
      </c>
      <c r="I201" s="85">
        <v>6390</v>
      </c>
      <c r="J201" s="93">
        <f t="shared" si="15"/>
        <v>3834</v>
      </c>
      <c r="K201" s="176">
        <f t="shared" si="16"/>
        <v>0.4</v>
      </c>
    </row>
    <row r="202" spans="1:16" ht="30" x14ac:dyDescent="0.25">
      <c r="A202" s="60" t="s">
        <v>245</v>
      </c>
      <c r="B202" s="59" t="s">
        <v>246</v>
      </c>
      <c r="C202" s="35" t="s">
        <v>1261</v>
      </c>
      <c r="D202" s="36">
        <v>1360865</v>
      </c>
      <c r="E202" s="87" t="s">
        <v>1262</v>
      </c>
      <c r="F202" s="107" t="s">
        <v>238</v>
      </c>
      <c r="G202" s="108" t="s">
        <v>260</v>
      </c>
      <c r="H202" s="109" t="s">
        <v>113</v>
      </c>
      <c r="I202" s="85">
        <v>6390</v>
      </c>
      <c r="J202" s="93">
        <f t="shared" si="15"/>
        <v>3834</v>
      </c>
      <c r="K202" s="176">
        <f t="shared" si="16"/>
        <v>0.4</v>
      </c>
    </row>
    <row r="203" spans="1:16" x14ac:dyDescent="0.25">
      <c r="A203" s="60" t="s">
        <v>245</v>
      </c>
      <c r="B203" s="59" t="s">
        <v>246</v>
      </c>
      <c r="C203" s="177" t="s">
        <v>1263</v>
      </c>
      <c r="D203" s="178">
        <v>1360866</v>
      </c>
      <c r="E203" s="184" t="s">
        <v>1264</v>
      </c>
      <c r="F203" s="107" t="s">
        <v>238</v>
      </c>
      <c r="G203" s="108" t="s">
        <v>260</v>
      </c>
      <c r="H203" s="109" t="s">
        <v>113</v>
      </c>
      <c r="I203" s="179">
        <v>6390</v>
      </c>
      <c r="J203" s="93">
        <f t="shared" si="15"/>
        <v>3834</v>
      </c>
      <c r="K203" s="176">
        <f t="shared" si="16"/>
        <v>0.4</v>
      </c>
    </row>
    <row r="204" spans="1:16" ht="30" x14ac:dyDescent="0.25">
      <c r="A204" s="60" t="s">
        <v>245</v>
      </c>
      <c r="B204" s="59" t="s">
        <v>246</v>
      </c>
      <c r="C204" s="177" t="s">
        <v>1265</v>
      </c>
      <c r="D204" s="178">
        <v>1360867</v>
      </c>
      <c r="E204" s="184" t="s">
        <v>1266</v>
      </c>
      <c r="F204" s="107" t="s">
        <v>238</v>
      </c>
      <c r="G204" s="108" t="s">
        <v>260</v>
      </c>
      <c r="H204" s="109" t="s">
        <v>113</v>
      </c>
      <c r="I204" s="179">
        <v>6390</v>
      </c>
      <c r="J204" s="93">
        <f t="shared" si="15"/>
        <v>3834</v>
      </c>
      <c r="K204" s="176">
        <f t="shared" si="16"/>
        <v>0.4</v>
      </c>
    </row>
    <row r="205" spans="1:16" ht="30" x14ac:dyDescent="0.25">
      <c r="A205" s="60" t="s">
        <v>245</v>
      </c>
      <c r="B205" s="59" t="s">
        <v>246</v>
      </c>
      <c r="C205" s="177" t="s">
        <v>1267</v>
      </c>
      <c r="D205" s="178">
        <v>1360868</v>
      </c>
      <c r="E205" s="184" t="s">
        <v>1268</v>
      </c>
      <c r="F205" s="107" t="s">
        <v>238</v>
      </c>
      <c r="G205" s="108" t="s">
        <v>260</v>
      </c>
      <c r="H205" s="109" t="s">
        <v>113</v>
      </c>
      <c r="I205" s="179">
        <v>6390</v>
      </c>
      <c r="J205" s="93">
        <f t="shared" si="15"/>
        <v>3834</v>
      </c>
      <c r="K205" s="176">
        <f t="shared" si="16"/>
        <v>0.4</v>
      </c>
    </row>
    <row r="206" spans="1:16" ht="30" x14ac:dyDescent="0.25">
      <c r="A206" s="55" t="s">
        <v>245</v>
      </c>
      <c r="B206" s="56" t="s">
        <v>246</v>
      </c>
      <c r="C206" s="177" t="s">
        <v>1269</v>
      </c>
      <c r="D206" s="178">
        <v>1360869</v>
      </c>
      <c r="E206" s="184" t="s">
        <v>1270</v>
      </c>
      <c r="F206" s="107" t="s">
        <v>238</v>
      </c>
      <c r="G206" s="108" t="s">
        <v>260</v>
      </c>
      <c r="H206" s="109" t="s">
        <v>113</v>
      </c>
      <c r="I206" s="179">
        <v>6390</v>
      </c>
      <c r="J206" s="93">
        <f t="shared" si="15"/>
        <v>3834</v>
      </c>
      <c r="K206" s="176">
        <f t="shared" si="16"/>
        <v>0.4</v>
      </c>
    </row>
    <row r="207" spans="1:16" ht="30" x14ac:dyDescent="0.25">
      <c r="A207" s="61" t="s">
        <v>298</v>
      </c>
      <c r="B207" s="170" t="s">
        <v>37</v>
      </c>
      <c r="C207" s="35" t="s">
        <v>299</v>
      </c>
      <c r="D207" s="49" t="s">
        <v>300</v>
      </c>
      <c r="E207" s="87" t="s">
        <v>238</v>
      </c>
      <c r="F207" s="110" t="s">
        <v>238</v>
      </c>
      <c r="G207" s="112" t="s">
        <v>301</v>
      </c>
      <c r="H207" s="113" t="s">
        <v>47</v>
      </c>
      <c r="I207" s="85">
        <v>1965</v>
      </c>
      <c r="J207" s="85">
        <v>1179</v>
      </c>
      <c r="K207" s="77">
        <f t="shared" si="2"/>
        <v>0.4</v>
      </c>
      <c r="M207" s="172"/>
      <c r="P207" s="172"/>
    </row>
    <row r="208" spans="1:16" ht="30" x14ac:dyDescent="0.25">
      <c r="A208" s="47" t="s">
        <v>298</v>
      </c>
      <c r="B208" s="62" t="s">
        <v>37</v>
      </c>
      <c r="C208" s="35" t="s">
        <v>302</v>
      </c>
      <c r="D208" s="49" t="s">
        <v>303</v>
      </c>
      <c r="E208" s="87" t="s">
        <v>238</v>
      </c>
      <c r="F208" s="110" t="s">
        <v>238</v>
      </c>
      <c r="G208" s="112" t="s">
        <v>301</v>
      </c>
      <c r="H208" s="113" t="s">
        <v>47</v>
      </c>
      <c r="I208" s="85">
        <v>1965</v>
      </c>
      <c r="J208" s="85">
        <f t="shared" ref="J208:J213" si="17">I208*0.6</f>
        <v>1179</v>
      </c>
      <c r="K208" s="77">
        <f t="shared" si="2"/>
        <v>0.4</v>
      </c>
      <c r="M208" s="172"/>
      <c r="P208" s="172"/>
    </row>
    <row r="209" spans="1:16" ht="30" x14ac:dyDescent="0.25">
      <c r="A209" s="47" t="s">
        <v>298</v>
      </c>
      <c r="B209" s="62" t="s">
        <v>37</v>
      </c>
      <c r="C209" s="35" t="s">
        <v>304</v>
      </c>
      <c r="D209" s="49" t="s">
        <v>305</v>
      </c>
      <c r="E209" s="87" t="s">
        <v>238</v>
      </c>
      <c r="F209" s="110" t="s">
        <v>238</v>
      </c>
      <c r="G209" s="112" t="s">
        <v>301</v>
      </c>
      <c r="H209" s="113" t="s">
        <v>47</v>
      </c>
      <c r="I209" s="85">
        <v>1965</v>
      </c>
      <c r="J209" s="85">
        <f t="shared" si="17"/>
        <v>1179</v>
      </c>
      <c r="K209" s="77">
        <f t="shared" si="2"/>
        <v>0.4</v>
      </c>
      <c r="M209" s="172"/>
      <c r="P209" s="172"/>
    </row>
    <row r="210" spans="1:16" s="30" customFormat="1" ht="30" x14ac:dyDescent="0.25">
      <c r="A210" s="47" t="s">
        <v>298</v>
      </c>
      <c r="B210" s="62" t="s">
        <v>37</v>
      </c>
      <c r="C210" s="35" t="s">
        <v>306</v>
      </c>
      <c r="D210" s="49" t="s">
        <v>307</v>
      </c>
      <c r="E210" s="87" t="s">
        <v>238</v>
      </c>
      <c r="F210" s="110" t="s">
        <v>238</v>
      </c>
      <c r="G210" s="112" t="s">
        <v>301</v>
      </c>
      <c r="H210" s="113" t="s">
        <v>47</v>
      </c>
      <c r="I210" s="85">
        <v>755</v>
      </c>
      <c r="J210" s="85">
        <f t="shared" si="17"/>
        <v>453</v>
      </c>
      <c r="K210" s="77">
        <v>0.4</v>
      </c>
      <c r="M210" s="172"/>
      <c r="P210" s="172"/>
    </row>
    <row r="211" spans="1:16" ht="30" x14ac:dyDescent="0.25">
      <c r="A211" s="47" t="s">
        <v>298</v>
      </c>
      <c r="B211" s="62" t="s">
        <v>37</v>
      </c>
      <c r="C211" s="35" t="s">
        <v>308</v>
      </c>
      <c r="D211" s="49" t="s">
        <v>309</v>
      </c>
      <c r="E211" s="87" t="s">
        <v>238</v>
      </c>
      <c r="F211" s="110" t="s">
        <v>238</v>
      </c>
      <c r="G211" s="112" t="s">
        <v>301</v>
      </c>
      <c r="H211" s="113" t="s">
        <v>47</v>
      </c>
      <c r="I211" s="85">
        <v>755</v>
      </c>
      <c r="J211" s="85">
        <f t="shared" si="17"/>
        <v>453</v>
      </c>
      <c r="K211" s="77">
        <v>0.4</v>
      </c>
      <c r="M211" s="172"/>
      <c r="P211" s="172"/>
    </row>
    <row r="212" spans="1:16" ht="30" x14ac:dyDescent="0.25">
      <c r="A212" s="47" t="s">
        <v>298</v>
      </c>
      <c r="B212" s="62" t="s">
        <v>37</v>
      </c>
      <c r="C212" s="35" t="s">
        <v>310</v>
      </c>
      <c r="D212" s="49" t="s">
        <v>311</v>
      </c>
      <c r="E212" s="87" t="s">
        <v>238</v>
      </c>
      <c r="F212" s="110" t="s">
        <v>238</v>
      </c>
      <c r="G212" s="112" t="s">
        <v>301</v>
      </c>
      <c r="H212" s="113" t="s">
        <v>47</v>
      </c>
      <c r="I212" s="85">
        <v>755</v>
      </c>
      <c r="J212" s="85">
        <f t="shared" si="17"/>
        <v>453</v>
      </c>
      <c r="K212" s="77">
        <v>0.4</v>
      </c>
      <c r="M212" s="172"/>
      <c r="P212" s="172"/>
    </row>
    <row r="213" spans="1:16" ht="30" x14ac:dyDescent="0.25">
      <c r="A213" s="47" t="s">
        <v>298</v>
      </c>
      <c r="B213" s="62" t="s">
        <v>37</v>
      </c>
      <c r="C213" s="35" t="s">
        <v>312</v>
      </c>
      <c r="D213" s="49" t="s">
        <v>313</v>
      </c>
      <c r="E213" s="87" t="s">
        <v>238</v>
      </c>
      <c r="F213" s="110" t="s">
        <v>238</v>
      </c>
      <c r="G213" s="112" t="s">
        <v>301</v>
      </c>
      <c r="H213" s="113" t="s">
        <v>47</v>
      </c>
      <c r="I213" s="85">
        <v>695</v>
      </c>
      <c r="J213" s="85">
        <f t="shared" si="17"/>
        <v>417</v>
      </c>
      <c r="K213" s="77">
        <v>0.4</v>
      </c>
      <c r="M213" s="172"/>
      <c r="P213" s="172"/>
    </row>
    <row r="214" spans="1:16" ht="15" customHeight="1" x14ac:dyDescent="0.25">
      <c r="A214" s="102" t="s">
        <v>298</v>
      </c>
      <c r="B214" s="110" t="s">
        <v>37</v>
      </c>
      <c r="C214" s="86" t="s">
        <v>314</v>
      </c>
      <c r="D214" s="111">
        <v>1353797</v>
      </c>
      <c r="E214" s="87" t="s">
        <v>315</v>
      </c>
      <c r="F214" s="110" t="s">
        <v>238</v>
      </c>
      <c r="G214" s="112" t="s">
        <v>316</v>
      </c>
      <c r="H214" s="113" t="s">
        <v>47</v>
      </c>
      <c r="I214" s="101">
        <v>2670</v>
      </c>
      <c r="J214" s="101">
        <v>1602</v>
      </c>
      <c r="K214" s="114">
        <v>0.4</v>
      </c>
      <c r="M214" s="172"/>
      <c r="P214" s="172"/>
    </row>
    <row r="215" spans="1:16" x14ac:dyDescent="0.25">
      <c r="A215" s="102" t="s">
        <v>298</v>
      </c>
      <c r="B215" s="110" t="s">
        <v>37</v>
      </c>
      <c r="C215" s="86" t="s">
        <v>317</v>
      </c>
      <c r="D215" s="111">
        <v>1353798</v>
      </c>
      <c r="E215" s="87" t="s">
        <v>315</v>
      </c>
      <c r="F215" s="110" t="s">
        <v>238</v>
      </c>
      <c r="G215" s="112" t="s">
        <v>318</v>
      </c>
      <c r="H215" s="113" t="s">
        <v>47</v>
      </c>
      <c r="I215" s="101">
        <v>2670</v>
      </c>
      <c r="J215" s="101">
        <v>1602</v>
      </c>
      <c r="K215" s="114">
        <v>0.4</v>
      </c>
      <c r="M215" s="172"/>
      <c r="P215" s="172"/>
    </row>
    <row r="216" spans="1:16" x14ac:dyDescent="0.25">
      <c r="A216" s="102" t="s">
        <v>298</v>
      </c>
      <c r="B216" s="110" t="s">
        <v>37</v>
      </c>
      <c r="C216" s="86" t="s">
        <v>319</v>
      </c>
      <c r="D216" s="111">
        <v>1353799</v>
      </c>
      <c r="E216" s="87" t="s">
        <v>315</v>
      </c>
      <c r="F216" s="110" t="s">
        <v>238</v>
      </c>
      <c r="G216" s="112" t="s">
        <v>320</v>
      </c>
      <c r="H216" s="113" t="s">
        <v>47</v>
      </c>
      <c r="I216" s="101">
        <v>2670</v>
      </c>
      <c r="J216" s="101">
        <v>1602</v>
      </c>
      <c r="K216" s="114">
        <v>0.4</v>
      </c>
      <c r="M216" s="172"/>
      <c r="P216" s="172"/>
    </row>
    <row r="217" spans="1:16" x14ac:dyDescent="0.25">
      <c r="A217" s="102" t="s">
        <v>298</v>
      </c>
      <c r="B217" s="110" t="s">
        <v>37</v>
      </c>
      <c r="C217" s="86" t="s">
        <v>321</v>
      </c>
      <c r="D217" s="111">
        <v>1353800</v>
      </c>
      <c r="E217" s="87" t="s">
        <v>315</v>
      </c>
      <c r="F217" s="110" t="s">
        <v>238</v>
      </c>
      <c r="G217" s="112" t="s">
        <v>322</v>
      </c>
      <c r="H217" s="113" t="s">
        <v>47</v>
      </c>
      <c r="I217" s="101">
        <v>2670</v>
      </c>
      <c r="J217" s="101">
        <v>1602</v>
      </c>
      <c r="K217" s="114">
        <v>0.4</v>
      </c>
      <c r="M217" s="172"/>
      <c r="P217" s="172"/>
    </row>
    <row r="218" spans="1:16" x14ac:dyDescent="0.25">
      <c r="A218" s="102" t="s">
        <v>298</v>
      </c>
      <c r="B218" s="110" t="s">
        <v>37</v>
      </c>
      <c r="C218" s="86" t="s">
        <v>323</v>
      </c>
      <c r="D218" s="111">
        <v>1353801</v>
      </c>
      <c r="E218" s="87" t="s">
        <v>315</v>
      </c>
      <c r="F218" s="110" t="s">
        <v>238</v>
      </c>
      <c r="G218" s="112" t="s">
        <v>324</v>
      </c>
      <c r="H218" s="113" t="s">
        <v>47</v>
      </c>
      <c r="I218" s="101">
        <v>2670</v>
      </c>
      <c r="J218" s="101">
        <v>1602</v>
      </c>
      <c r="K218" s="114">
        <v>0.4</v>
      </c>
      <c r="M218" s="172"/>
      <c r="P218" s="172"/>
    </row>
    <row r="219" spans="1:16" ht="18.75" customHeight="1" x14ac:dyDescent="0.25">
      <c r="A219" s="102" t="s">
        <v>298</v>
      </c>
      <c r="B219" s="110" t="s">
        <v>37</v>
      </c>
      <c r="C219" s="86" t="s">
        <v>325</v>
      </c>
      <c r="D219" s="111">
        <v>1353802</v>
      </c>
      <c r="E219" s="87" t="s">
        <v>315</v>
      </c>
      <c r="F219" s="110" t="s">
        <v>238</v>
      </c>
      <c r="G219" s="112" t="s">
        <v>326</v>
      </c>
      <c r="H219" s="113" t="s">
        <v>47</v>
      </c>
      <c r="I219" s="101">
        <v>2670</v>
      </c>
      <c r="J219" s="101">
        <v>1602</v>
      </c>
      <c r="K219" s="114">
        <v>0.4</v>
      </c>
      <c r="M219" s="172"/>
      <c r="P219" s="172"/>
    </row>
    <row r="220" spans="1:16" ht="30" x14ac:dyDescent="0.25">
      <c r="A220" s="102" t="s">
        <v>298</v>
      </c>
      <c r="B220" s="110" t="s">
        <v>37</v>
      </c>
      <c r="C220" s="86" t="s">
        <v>327</v>
      </c>
      <c r="D220" s="111">
        <v>1353803</v>
      </c>
      <c r="E220" s="87" t="s">
        <v>315</v>
      </c>
      <c r="F220" s="110" t="s">
        <v>238</v>
      </c>
      <c r="G220" s="112" t="s">
        <v>326</v>
      </c>
      <c r="H220" s="113" t="s">
        <v>47</v>
      </c>
      <c r="I220" s="101">
        <v>2670</v>
      </c>
      <c r="J220" s="101">
        <v>1602</v>
      </c>
      <c r="K220" s="114">
        <v>0.4</v>
      </c>
      <c r="M220" s="172"/>
      <c r="P220" s="172"/>
    </row>
    <row r="221" spans="1:16" ht="30" x14ac:dyDescent="0.25">
      <c r="A221" s="102" t="s">
        <v>298</v>
      </c>
      <c r="B221" s="110" t="s">
        <v>37</v>
      </c>
      <c r="C221" s="86" t="s">
        <v>328</v>
      </c>
      <c r="D221" s="111">
        <v>1353804</v>
      </c>
      <c r="E221" s="87" t="s">
        <v>315</v>
      </c>
      <c r="F221" s="110" t="s">
        <v>238</v>
      </c>
      <c r="G221" s="112" t="s">
        <v>326</v>
      </c>
      <c r="H221" s="113" t="s">
        <v>47</v>
      </c>
      <c r="I221" s="101">
        <v>2670</v>
      </c>
      <c r="J221" s="101">
        <v>1602</v>
      </c>
      <c r="K221" s="114">
        <v>0.4</v>
      </c>
      <c r="M221" s="172"/>
      <c r="P221" s="172"/>
    </row>
    <row r="222" spans="1:16" ht="30" x14ac:dyDescent="0.25">
      <c r="A222" s="102" t="s">
        <v>298</v>
      </c>
      <c r="B222" s="110" t="s">
        <v>37</v>
      </c>
      <c r="C222" s="86" t="s">
        <v>329</v>
      </c>
      <c r="D222" s="111">
        <v>1353805</v>
      </c>
      <c r="E222" s="87" t="s">
        <v>315</v>
      </c>
      <c r="F222" s="110" t="s">
        <v>238</v>
      </c>
      <c r="G222" s="112" t="s">
        <v>326</v>
      </c>
      <c r="H222" s="113" t="s">
        <v>47</v>
      </c>
      <c r="I222" s="101">
        <v>2670</v>
      </c>
      <c r="J222" s="101">
        <v>1602</v>
      </c>
      <c r="K222" s="114">
        <v>0.4</v>
      </c>
      <c r="M222" s="172"/>
      <c r="P222" s="172"/>
    </row>
    <row r="223" spans="1:16" ht="30" x14ac:dyDescent="0.25">
      <c r="A223" s="102" t="s">
        <v>298</v>
      </c>
      <c r="B223" s="110" t="s">
        <v>37</v>
      </c>
      <c r="C223" s="86" t="s">
        <v>330</v>
      </c>
      <c r="D223" s="111">
        <v>1353806</v>
      </c>
      <c r="E223" s="87" t="s">
        <v>315</v>
      </c>
      <c r="F223" s="110" t="s">
        <v>238</v>
      </c>
      <c r="G223" s="112" t="s">
        <v>326</v>
      </c>
      <c r="H223" s="113" t="s">
        <v>47</v>
      </c>
      <c r="I223" s="101">
        <v>2670</v>
      </c>
      <c r="J223" s="101">
        <v>1602</v>
      </c>
      <c r="K223" s="114">
        <v>0.4</v>
      </c>
      <c r="M223" s="172"/>
      <c r="P223" s="172"/>
    </row>
    <row r="224" spans="1:16" ht="30" x14ac:dyDescent="0.25">
      <c r="A224" s="102" t="s">
        <v>298</v>
      </c>
      <c r="B224" s="110" t="s">
        <v>37</v>
      </c>
      <c r="C224" s="86" t="s">
        <v>331</v>
      </c>
      <c r="D224" s="111">
        <v>1353807</v>
      </c>
      <c r="E224" s="87" t="s">
        <v>315</v>
      </c>
      <c r="F224" s="110" t="s">
        <v>238</v>
      </c>
      <c r="G224" s="112" t="s">
        <v>326</v>
      </c>
      <c r="H224" s="113" t="s">
        <v>47</v>
      </c>
      <c r="I224" s="101">
        <v>2670</v>
      </c>
      <c r="J224" s="101">
        <v>1602</v>
      </c>
      <c r="K224" s="114">
        <v>0.4</v>
      </c>
      <c r="M224" s="172"/>
      <c r="P224" s="172"/>
    </row>
    <row r="225" spans="1:16" ht="30" x14ac:dyDescent="0.25">
      <c r="A225" s="102" t="s">
        <v>298</v>
      </c>
      <c r="B225" s="110" t="s">
        <v>37</v>
      </c>
      <c r="C225" s="86" t="s">
        <v>332</v>
      </c>
      <c r="D225" s="111">
        <v>1353808</v>
      </c>
      <c r="E225" s="87" t="s">
        <v>315</v>
      </c>
      <c r="F225" s="110" t="s">
        <v>238</v>
      </c>
      <c r="G225" s="112" t="s">
        <v>326</v>
      </c>
      <c r="H225" s="113" t="s">
        <v>47</v>
      </c>
      <c r="I225" s="101">
        <v>2670</v>
      </c>
      <c r="J225" s="101">
        <v>1602</v>
      </c>
      <c r="K225" s="114">
        <v>0.4</v>
      </c>
      <c r="M225" s="172"/>
      <c r="P225" s="172"/>
    </row>
    <row r="226" spans="1:16" ht="15" customHeight="1" x14ac:dyDescent="0.25">
      <c r="A226" s="102" t="s">
        <v>298</v>
      </c>
      <c r="B226" s="110" t="s">
        <v>37</v>
      </c>
      <c r="C226" s="86" t="s">
        <v>333</v>
      </c>
      <c r="D226" s="111">
        <v>1353816</v>
      </c>
      <c r="E226" s="87" t="s">
        <v>340</v>
      </c>
      <c r="F226" s="110" t="s">
        <v>238</v>
      </c>
      <c r="G226" s="112" t="s">
        <v>326</v>
      </c>
      <c r="H226" s="113" t="s">
        <v>47</v>
      </c>
      <c r="I226" s="101">
        <v>1195</v>
      </c>
      <c r="J226" s="101">
        <v>717</v>
      </c>
      <c r="K226" s="114">
        <v>0.4</v>
      </c>
      <c r="M226" s="172"/>
      <c r="P226" s="172"/>
    </row>
    <row r="227" spans="1:16" x14ac:dyDescent="0.25">
      <c r="A227" s="102" t="s">
        <v>298</v>
      </c>
      <c r="B227" s="110" t="s">
        <v>37</v>
      </c>
      <c r="C227" s="86" t="s">
        <v>334</v>
      </c>
      <c r="D227" s="111">
        <v>1353817</v>
      </c>
      <c r="E227" s="87" t="s">
        <v>340</v>
      </c>
      <c r="F227" s="110" t="s">
        <v>238</v>
      </c>
      <c r="G227" s="112" t="s">
        <v>326</v>
      </c>
      <c r="H227" s="113" t="s">
        <v>47</v>
      </c>
      <c r="I227" s="101">
        <v>1195</v>
      </c>
      <c r="J227" s="101">
        <v>717</v>
      </c>
      <c r="K227" s="114">
        <v>0.4</v>
      </c>
      <c r="M227" s="172"/>
      <c r="P227" s="172"/>
    </row>
    <row r="228" spans="1:16" x14ac:dyDescent="0.25">
      <c r="A228" s="102" t="s">
        <v>298</v>
      </c>
      <c r="B228" s="110" t="s">
        <v>37</v>
      </c>
      <c r="C228" s="86" t="s">
        <v>335</v>
      </c>
      <c r="D228" s="111">
        <v>1353818</v>
      </c>
      <c r="E228" s="87" t="s">
        <v>340</v>
      </c>
      <c r="F228" s="110" t="s">
        <v>238</v>
      </c>
      <c r="G228" s="112" t="s">
        <v>326</v>
      </c>
      <c r="H228" s="113" t="s">
        <v>47</v>
      </c>
      <c r="I228" s="101">
        <v>1195</v>
      </c>
      <c r="J228" s="101">
        <v>717</v>
      </c>
      <c r="K228" s="114">
        <v>0.4</v>
      </c>
      <c r="M228" s="172"/>
      <c r="P228" s="172"/>
    </row>
    <row r="229" spans="1:16" x14ac:dyDescent="0.25">
      <c r="A229" s="102" t="s">
        <v>298</v>
      </c>
      <c r="B229" s="110" t="s">
        <v>37</v>
      </c>
      <c r="C229" s="86" t="s">
        <v>336</v>
      </c>
      <c r="D229" s="111">
        <v>1353819</v>
      </c>
      <c r="E229" s="87" t="s">
        <v>340</v>
      </c>
      <c r="F229" s="110" t="s">
        <v>238</v>
      </c>
      <c r="G229" s="112" t="s">
        <v>326</v>
      </c>
      <c r="H229" s="113" t="s">
        <v>47</v>
      </c>
      <c r="I229" s="101">
        <v>1195</v>
      </c>
      <c r="J229" s="101">
        <v>717</v>
      </c>
      <c r="K229" s="114">
        <v>0.4</v>
      </c>
      <c r="M229" s="172"/>
      <c r="P229" s="172"/>
    </row>
    <row r="230" spans="1:16" x14ac:dyDescent="0.25">
      <c r="A230" s="102" t="s">
        <v>298</v>
      </c>
      <c r="B230" s="110" t="s">
        <v>37</v>
      </c>
      <c r="C230" s="86" t="s">
        <v>337</v>
      </c>
      <c r="D230" s="111">
        <v>1353820</v>
      </c>
      <c r="E230" s="87" t="s">
        <v>340</v>
      </c>
      <c r="F230" s="110" t="s">
        <v>238</v>
      </c>
      <c r="G230" s="112" t="s">
        <v>326</v>
      </c>
      <c r="H230" s="113" t="s">
        <v>47</v>
      </c>
      <c r="I230" s="101">
        <v>1195</v>
      </c>
      <c r="J230" s="101">
        <v>717</v>
      </c>
      <c r="K230" s="114">
        <v>0.4</v>
      </c>
      <c r="M230" s="172"/>
      <c r="P230" s="172"/>
    </row>
    <row r="231" spans="1:16" x14ac:dyDescent="0.25">
      <c r="A231" s="102" t="s">
        <v>298</v>
      </c>
      <c r="B231" s="110" t="s">
        <v>37</v>
      </c>
      <c r="C231" s="86" t="s">
        <v>338</v>
      </c>
      <c r="D231" s="111">
        <v>1353821</v>
      </c>
      <c r="E231" s="87" t="s">
        <v>340</v>
      </c>
      <c r="F231" s="110" t="s">
        <v>238</v>
      </c>
      <c r="G231" s="112" t="s">
        <v>326</v>
      </c>
      <c r="H231" s="113" t="s">
        <v>47</v>
      </c>
      <c r="I231" s="101">
        <v>1195</v>
      </c>
      <c r="J231" s="101">
        <v>717</v>
      </c>
      <c r="K231" s="114">
        <v>0.4</v>
      </c>
      <c r="M231" s="172"/>
      <c r="P231" s="172"/>
    </row>
    <row r="232" spans="1:16" ht="30" x14ac:dyDescent="0.25">
      <c r="A232" s="102" t="s">
        <v>298</v>
      </c>
      <c r="B232" s="110" t="s">
        <v>37</v>
      </c>
      <c r="C232" s="86" t="s">
        <v>339</v>
      </c>
      <c r="D232" s="111">
        <v>1353822</v>
      </c>
      <c r="E232" s="87" t="s">
        <v>340</v>
      </c>
      <c r="F232" s="110" t="s">
        <v>238</v>
      </c>
      <c r="G232" s="112" t="s">
        <v>326</v>
      </c>
      <c r="H232" s="113" t="s">
        <v>47</v>
      </c>
      <c r="I232" s="101">
        <v>1195</v>
      </c>
      <c r="J232" s="101">
        <v>717</v>
      </c>
      <c r="K232" s="114">
        <v>0.4</v>
      </c>
      <c r="M232" s="172"/>
      <c r="P232" s="172"/>
    </row>
    <row r="233" spans="1:16" ht="30" x14ac:dyDescent="0.25">
      <c r="A233" s="102" t="s">
        <v>298</v>
      </c>
      <c r="B233" s="110" t="s">
        <v>37</v>
      </c>
      <c r="C233" s="86" t="s">
        <v>341</v>
      </c>
      <c r="D233" s="111">
        <v>1353823</v>
      </c>
      <c r="E233" s="87" t="s">
        <v>340</v>
      </c>
      <c r="F233" s="110" t="s">
        <v>238</v>
      </c>
      <c r="G233" s="112" t="s">
        <v>326</v>
      </c>
      <c r="H233" s="113" t="s">
        <v>47</v>
      </c>
      <c r="I233" s="101">
        <v>1195</v>
      </c>
      <c r="J233" s="101">
        <v>717</v>
      </c>
      <c r="K233" s="114">
        <v>0.4</v>
      </c>
      <c r="M233" s="172"/>
      <c r="P233" s="172"/>
    </row>
    <row r="234" spans="1:16" ht="30" x14ac:dyDescent="0.25">
      <c r="A234" s="102" t="s">
        <v>298</v>
      </c>
      <c r="B234" s="110" t="s">
        <v>37</v>
      </c>
      <c r="C234" s="86" t="s">
        <v>342</v>
      </c>
      <c r="D234" s="111">
        <v>1353824</v>
      </c>
      <c r="E234" s="87" t="s">
        <v>340</v>
      </c>
      <c r="F234" s="110" t="s">
        <v>238</v>
      </c>
      <c r="G234" s="112" t="s">
        <v>326</v>
      </c>
      <c r="H234" s="113" t="s">
        <v>47</v>
      </c>
      <c r="I234" s="101">
        <v>1195</v>
      </c>
      <c r="J234" s="101">
        <v>717</v>
      </c>
      <c r="K234" s="114">
        <v>0.4</v>
      </c>
      <c r="M234" s="172"/>
      <c r="P234" s="172"/>
    </row>
    <row r="235" spans="1:16" ht="30" x14ac:dyDescent="0.25">
      <c r="A235" s="102" t="s">
        <v>298</v>
      </c>
      <c r="B235" s="110" t="s">
        <v>37</v>
      </c>
      <c r="C235" s="86" t="s">
        <v>343</v>
      </c>
      <c r="D235" s="111">
        <v>1353825</v>
      </c>
      <c r="E235" s="87" t="s">
        <v>340</v>
      </c>
      <c r="F235" s="110" t="s">
        <v>238</v>
      </c>
      <c r="G235" s="112" t="s">
        <v>326</v>
      </c>
      <c r="H235" s="113" t="s">
        <v>47</v>
      </c>
      <c r="I235" s="101">
        <v>1195</v>
      </c>
      <c r="J235" s="101">
        <v>717</v>
      </c>
      <c r="K235" s="114">
        <v>0.4</v>
      </c>
      <c r="M235" s="172"/>
      <c r="P235" s="172"/>
    </row>
    <row r="236" spans="1:16" ht="30" x14ac:dyDescent="0.25">
      <c r="A236" s="102" t="s">
        <v>298</v>
      </c>
      <c r="B236" s="110" t="s">
        <v>37</v>
      </c>
      <c r="C236" s="86" t="s">
        <v>344</v>
      </c>
      <c r="D236" s="111">
        <v>1353826</v>
      </c>
      <c r="E236" s="87" t="s">
        <v>340</v>
      </c>
      <c r="F236" s="110" t="s">
        <v>238</v>
      </c>
      <c r="G236" s="112" t="s">
        <v>326</v>
      </c>
      <c r="H236" s="113" t="s">
        <v>47</v>
      </c>
      <c r="I236" s="101">
        <v>1195</v>
      </c>
      <c r="J236" s="101">
        <v>717</v>
      </c>
      <c r="K236" s="114">
        <v>0.4</v>
      </c>
      <c r="M236" s="172"/>
      <c r="P236" s="172"/>
    </row>
    <row r="237" spans="1:16" ht="30" x14ac:dyDescent="0.25">
      <c r="A237" s="102" t="s">
        <v>298</v>
      </c>
      <c r="B237" s="110" t="s">
        <v>37</v>
      </c>
      <c r="C237" s="86" t="s">
        <v>345</v>
      </c>
      <c r="D237" s="111">
        <v>1353827</v>
      </c>
      <c r="E237" s="87" t="s">
        <v>340</v>
      </c>
      <c r="F237" s="110" t="s">
        <v>238</v>
      </c>
      <c r="G237" s="112" t="s">
        <v>326</v>
      </c>
      <c r="H237" s="113" t="s">
        <v>47</v>
      </c>
      <c r="I237" s="101">
        <v>1195</v>
      </c>
      <c r="J237" s="101">
        <v>717</v>
      </c>
      <c r="K237" s="114">
        <v>0.4</v>
      </c>
      <c r="M237" s="172"/>
      <c r="P237" s="172"/>
    </row>
    <row r="238" spans="1:16" x14ac:dyDescent="0.25">
      <c r="A238" s="47"/>
      <c r="B238" s="62"/>
      <c r="C238" s="35"/>
      <c r="D238" s="49"/>
      <c r="E238" s="36"/>
      <c r="F238" s="62"/>
      <c r="G238" s="79"/>
      <c r="H238" s="80"/>
      <c r="I238" s="81"/>
      <c r="J238" s="81"/>
      <c r="K238" s="82"/>
    </row>
    <row r="239" spans="1:16" ht="15.75" thickBot="1" x14ac:dyDescent="0.3">
      <c r="A239" s="63"/>
      <c r="B239" s="64"/>
      <c r="C239" s="65"/>
      <c r="D239" s="66"/>
      <c r="E239" s="66"/>
      <c r="F239" s="64"/>
      <c r="G239" s="67"/>
      <c r="H239" s="64"/>
      <c r="I239" s="68"/>
      <c r="J239" s="68"/>
      <c r="K239" s="69"/>
    </row>
  </sheetData>
  <mergeCells count="4">
    <mergeCell ref="A1:K2"/>
    <mergeCell ref="A3:K3"/>
    <mergeCell ref="A5:K6"/>
    <mergeCell ref="A4:K4"/>
  </mergeCells>
  <phoneticPr fontId="2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5"/>
  <sheetViews>
    <sheetView workbookViewId="0">
      <pane ySplit="5" topLeftCell="A99" activePane="bottomLeft" state="frozen"/>
      <selection pane="bottomLeft" activeCell="C107" sqref="C107"/>
    </sheetView>
  </sheetViews>
  <sheetFormatPr defaultRowHeight="15" x14ac:dyDescent="0.25"/>
  <cols>
    <col min="1" max="1" width="33.28515625" customWidth="1"/>
    <col min="2" max="2" width="20.5703125" style="116" customWidth="1"/>
    <col min="3" max="3" width="105.7109375" customWidth="1"/>
    <col min="4" max="4" width="47.28515625" bestFit="1" customWidth="1"/>
    <col min="5" max="5" width="18.140625" customWidth="1"/>
    <col min="6" max="6" width="22" customWidth="1"/>
    <col min="7" max="8" width="12.42578125" style="132" customWidth="1"/>
    <col min="9" max="9" width="16.42578125" customWidth="1"/>
  </cols>
  <sheetData>
    <row r="1" spans="1:12" ht="15" customHeight="1" x14ac:dyDescent="0.25">
      <c r="A1" s="206" t="s">
        <v>361</v>
      </c>
      <c r="B1" s="207"/>
      <c r="C1" s="207"/>
      <c r="D1" s="207"/>
      <c r="E1" s="207"/>
      <c r="F1" s="207"/>
      <c r="G1" s="207"/>
      <c r="H1" s="207"/>
      <c r="I1" s="208"/>
      <c r="J1" s="30"/>
      <c r="K1" s="30"/>
      <c r="L1" s="30"/>
    </row>
    <row r="2" spans="1:12" ht="15.75" thickBot="1" x14ac:dyDescent="0.3">
      <c r="A2" s="209"/>
      <c r="B2" s="210"/>
      <c r="C2" s="210"/>
      <c r="D2" s="210"/>
      <c r="E2" s="210"/>
      <c r="F2" s="210"/>
      <c r="G2" s="210"/>
      <c r="H2" s="210"/>
      <c r="I2" s="211"/>
      <c r="J2" s="30"/>
      <c r="K2" s="30"/>
      <c r="L2" s="30"/>
    </row>
    <row r="3" spans="1:12" ht="15" customHeight="1" x14ac:dyDescent="0.25">
      <c r="A3" s="199" t="s">
        <v>362</v>
      </c>
      <c r="B3" s="207"/>
      <c r="C3" s="207"/>
      <c r="D3" s="207"/>
      <c r="E3" s="207"/>
      <c r="F3" s="207"/>
      <c r="G3" s="207"/>
      <c r="H3" s="207"/>
      <c r="I3" s="208"/>
      <c r="J3" s="115"/>
      <c r="K3" s="30"/>
      <c r="L3" s="30"/>
    </row>
    <row r="4" spans="1:12" x14ac:dyDescent="0.25">
      <c r="A4" s="212"/>
      <c r="B4" s="213"/>
      <c r="C4" s="213"/>
      <c r="D4" s="213"/>
      <c r="E4" s="213"/>
      <c r="F4" s="213"/>
      <c r="G4" s="213"/>
      <c r="H4" s="213"/>
      <c r="I4" s="214"/>
      <c r="J4" s="115"/>
      <c r="K4" s="30"/>
      <c r="L4" s="30"/>
    </row>
    <row r="5" spans="1:12" ht="47.25" x14ac:dyDescent="0.25">
      <c r="A5" s="6" t="s">
        <v>25</v>
      </c>
      <c r="B5" s="8" t="s">
        <v>26</v>
      </c>
      <c r="C5" s="8" t="s">
        <v>27</v>
      </c>
      <c r="D5" s="126" t="s">
        <v>372</v>
      </c>
      <c r="E5" s="8" t="s">
        <v>28</v>
      </c>
      <c r="F5" s="8" t="s">
        <v>30</v>
      </c>
      <c r="G5" s="130" t="s">
        <v>33</v>
      </c>
      <c r="H5" s="131" t="s">
        <v>34</v>
      </c>
      <c r="I5" s="9" t="s">
        <v>35</v>
      </c>
    </row>
    <row r="6" spans="1:12" ht="15.75" x14ac:dyDescent="0.25">
      <c r="A6" s="219" t="s">
        <v>363</v>
      </c>
      <c r="B6" s="220"/>
      <c r="C6" s="220"/>
      <c r="D6" s="220"/>
      <c r="E6" s="220"/>
      <c r="F6" s="220"/>
      <c r="G6" s="220"/>
      <c r="H6" s="220"/>
      <c r="I6" s="220"/>
    </row>
    <row r="7" spans="1:12" x14ac:dyDescent="0.25">
      <c r="A7" s="117" t="s">
        <v>346</v>
      </c>
      <c r="B7" s="118" t="s">
        <v>350</v>
      </c>
      <c r="C7" s="119"/>
      <c r="D7" s="119"/>
      <c r="E7" s="120"/>
      <c r="F7" s="120"/>
      <c r="G7" s="133"/>
      <c r="H7" s="133"/>
      <c r="I7" s="120"/>
    </row>
    <row r="8" spans="1:12" x14ac:dyDescent="0.25">
      <c r="A8" s="117" t="s">
        <v>348</v>
      </c>
      <c r="B8" s="118" t="s">
        <v>349</v>
      </c>
      <c r="C8" s="119" t="s">
        <v>422</v>
      </c>
      <c r="D8" s="119" t="s">
        <v>400</v>
      </c>
      <c r="E8" s="129">
        <v>1002536</v>
      </c>
      <c r="F8" s="120" t="s">
        <v>385</v>
      </c>
      <c r="G8" s="133">
        <v>45</v>
      </c>
      <c r="H8" s="133">
        <v>27</v>
      </c>
      <c r="I8" s="128">
        <v>0.4</v>
      </c>
    </row>
    <row r="9" spans="1:12" x14ac:dyDescent="0.25">
      <c r="A9" s="117" t="s">
        <v>348</v>
      </c>
      <c r="B9" s="118" t="s">
        <v>349</v>
      </c>
      <c r="C9" s="119" t="s">
        <v>422</v>
      </c>
      <c r="D9" s="119" t="s">
        <v>401</v>
      </c>
      <c r="E9" s="129">
        <v>1002535</v>
      </c>
      <c r="F9" s="120" t="s">
        <v>385</v>
      </c>
      <c r="G9" s="133">
        <v>45</v>
      </c>
      <c r="H9" s="133">
        <v>27</v>
      </c>
      <c r="I9" s="128">
        <v>0.4</v>
      </c>
    </row>
    <row r="10" spans="1:12" x14ac:dyDescent="0.25">
      <c r="A10" s="117" t="s">
        <v>348</v>
      </c>
      <c r="B10" s="118" t="s">
        <v>349</v>
      </c>
      <c r="C10" s="119" t="s">
        <v>422</v>
      </c>
      <c r="D10" s="119" t="s">
        <v>402</v>
      </c>
      <c r="E10" s="129">
        <v>1153322</v>
      </c>
      <c r="F10" s="120" t="s">
        <v>385</v>
      </c>
      <c r="G10" s="133">
        <v>40</v>
      </c>
      <c r="H10" s="133">
        <v>24</v>
      </c>
      <c r="I10" s="128">
        <v>0.4</v>
      </c>
    </row>
    <row r="11" spans="1:12" x14ac:dyDescent="0.25">
      <c r="A11" s="117" t="s">
        <v>348</v>
      </c>
      <c r="B11" s="118" t="s">
        <v>349</v>
      </c>
      <c r="C11" s="119" t="s">
        <v>422</v>
      </c>
      <c r="D11" s="119" t="s">
        <v>403</v>
      </c>
      <c r="E11" s="129">
        <v>1153323</v>
      </c>
      <c r="F11" s="120" t="s">
        <v>385</v>
      </c>
      <c r="G11" s="133">
        <v>40</v>
      </c>
      <c r="H11" s="133">
        <v>24</v>
      </c>
      <c r="I11" s="128">
        <v>0.4</v>
      </c>
    </row>
    <row r="12" spans="1:12" x14ac:dyDescent="0.25">
      <c r="A12" s="117" t="s">
        <v>348</v>
      </c>
      <c r="B12" s="118" t="s">
        <v>347</v>
      </c>
      <c r="C12" s="119" t="s">
        <v>423</v>
      </c>
      <c r="D12" s="119" t="s">
        <v>413</v>
      </c>
      <c r="E12" s="129" t="s">
        <v>404</v>
      </c>
      <c r="F12" s="120" t="s">
        <v>385</v>
      </c>
      <c r="G12" s="133">
        <v>80</v>
      </c>
      <c r="H12" s="133">
        <v>48</v>
      </c>
      <c r="I12" s="128">
        <v>0.4</v>
      </c>
    </row>
    <row r="13" spans="1:12" x14ac:dyDescent="0.25">
      <c r="A13" s="117" t="s">
        <v>348</v>
      </c>
      <c r="B13" s="118" t="s">
        <v>347</v>
      </c>
      <c r="C13" s="119" t="s">
        <v>423</v>
      </c>
      <c r="D13" s="119" t="s">
        <v>414</v>
      </c>
      <c r="E13" s="129" t="s">
        <v>405</v>
      </c>
      <c r="F13" s="120" t="s">
        <v>385</v>
      </c>
      <c r="G13" s="133">
        <v>80</v>
      </c>
      <c r="H13" s="133">
        <v>48</v>
      </c>
      <c r="I13" s="128">
        <v>0.4</v>
      </c>
    </row>
    <row r="14" spans="1:12" x14ac:dyDescent="0.25">
      <c r="A14" s="117" t="s">
        <v>348</v>
      </c>
      <c r="B14" s="118" t="s">
        <v>347</v>
      </c>
      <c r="C14" s="119" t="s">
        <v>423</v>
      </c>
      <c r="D14" s="119" t="s">
        <v>415</v>
      </c>
      <c r="E14" s="129" t="s">
        <v>406</v>
      </c>
      <c r="F14" s="120" t="s">
        <v>385</v>
      </c>
      <c r="G14" s="133">
        <v>120</v>
      </c>
      <c r="H14" s="133">
        <v>72</v>
      </c>
      <c r="I14" s="128">
        <v>0.4</v>
      </c>
    </row>
    <row r="15" spans="1:12" x14ac:dyDescent="0.25">
      <c r="A15" s="117" t="s">
        <v>348</v>
      </c>
      <c r="B15" s="118" t="s">
        <v>347</v>
      </c>
      <c r="C15" s="119" t="s">
        <v>423</v>
      </c>
      <c r="D15" s="119" t="s">
        <v>416</v>
      </c>
      <c r="E15" s="129" t="s">
        <v>407</v>
      </c>
      <c r="F15" s="120" t="s">
        <v>385</v>
      </c>
      <c r="G15" s="133">
        <v>80</v>
      </c>
      <c r="H15" s="133">
        <v>48</v>
      </c>
      <c r="I15" s="128">
        <v>0.4</v>
      </c>
    </row>
    <row r="16" spans="1:12" x14ac:dyDescent="0.25">
      <c r="A16" s="117" t="s">
        <v>348</v>
      </c>
      <c r="B16" s="118" t="s">
        <v>347</v>
      </c>
      <c r="C16" s="119" t="s">
        <v>423</v>
      </c>
      <c r="D16" s="119" t="s">
        <v>417</v>
      </c>
      <c r="E16" s="129" t="s">
        <v>408</v>
      </c>
      <c r="F16" s="120" t="s">
        <v>385</v>
      </c>
      <c r="G16" s="133">
        <v>80</v>
      </c>
      <c r="H16" s="133">
        <v>48</v>
      </c>
      <c r="I16" s="128">
        <v>0.4</v>
      </c>
    </row>
    <row r="17" spans="1:9" x14ac:dyDescent="0.25">
      <c r="A17" s="117" t="s">
        <v>348</v>
      </c>
      <c r="B17" s="118" t="s">
        <v>347</v>
      </c>
      <c r="C17" s="119" t="s">
        <v>423</v>
      </c>
      <c r="D17" s="119" t="s">
        <v>418</v>
      </c>
      <c r="E17" s="129" t="s">
        <v>409</v>
      </c>
      <c r="F17" s="120" t="s">
        <v>385</v>
      </c>
      <c r="G17" s="133">
        <v>120</v>
      </c>
      <c r="H17" s="133">
        <v>72</v>
      </c>
      <c r="I17" s="128">
        <v>0.4</v>
      </c>
    </row>
    <row r="18" spans="1:9" x14ac:dyDescent="0.25">
      <c r="A18" s="117" t="s">
        <v>348</v>
      </c>
      <c r="B18" s="118" t="s">
        <v>347</v>
      </c>
      <c r="C18" s="119" t="s">
        <v>423</v>
      </c>
      <c r="D18" s="119" t="s">
        <v>419</v>
      </c>
      <c r="E18" s="129" t="s">
        <v>410</v>
      </c>
      <c r="F18" s="120" t="s">
        <v>385</v>
      </c>
      <c r="G18" s="133">
        <v>50</v>
      </c>
      <c r="H18" s="133">
        <v>30</v>
      </c>
      <c r="I18" s="128">
        <v>0.4</v>
      </c>
    </row>
    <row r="19" spans="1:9" x14ac:dyDescent="0.25">
      <c r="A19" s="117" t="s">
        <v>348</v>
      </c>
      <c r="B19" s="118" t="s">
        <v>347</v>
      </c>
      <c r="C19" s="119" t="s">
        <v>423</v>
      </c>
      <c r="D19" s="119" t="s">
        <v>420</v>
      </c>
      <c r="E19" s="129" t="s">
        <v>411</v>
      </c>
      <c r="F19" s="120" t="s">
        <v>385</v>
      </c>
      <c r="G19" s="133">
        <v>50</v>
      </c>
      <c r="H19" s="133">
        <v>30</v>
      </c>
      <c r="I19" s="128">
        <v>0.4</v>
      </c>
    </row>
    <row r="20" spans="1:9" x14ac:dyDescent="0.25">
      <c r="A20" s="117" t="s">
        <v>348</v>
      </c>
      <c r="B20" s="118" t="s">
        <v>347</v>
      </c>
      <c r="C20" s="119" t="s">
        <v>423</v>
      </c>
      <c r="D20" s="119" t="s">
        <v>421</v>
      </c>
      <c r="E20" s="129" t="s">
        <v>412</v>
      </c>
      <c r="F20" s="120" t="s">
        <v>385</v>
      </c>
      <c r="G20" s="133">
        <v>60</v>
      </c>
      <c r="H20" s="133">
        <v>36</v>
      </c>
      <c r="I20" s="128">
        <v>0.4</v>
      </c>
    </row>
    <row r="21" spans="1:9" x14ac:dyDescent="0.25">
      <c r="A21" s="119" t="s">
        <v>364</v>
      </c>
      <c r="B21" s="121" t="s">
        <v>365</v>
      </c>
      <c r="C21" s="119" t="s">
        <v>399</v>
      </c>
      <c r="D21" s="119" t="s">
        <v>375</v>
      </c>
      <c r="E21" s="129">
        <v>1001618</v>
      </c>
      <c r="F21" s="120" t="s">
        <v>385</v>
      </c>
      <c r="G21" s="133">
        <v>165</v>
      </c>
      <c r="H21" s="133">
        <v>99</v>
      </c>
      <c r="I21" s="128">
        <v>0.4</v>
      </c>
    </row>
    <row r="22" spans="1:9" x14ac:dyDescent="0.25">
      <c r="A22" s="119" t="s">
        <v>364</v>
      </c>
      <c r="B22" s="121" t="s">
        <v>365</v>
      </c>
      <c r="C22" s="119" t="s">
        <v>399</v>
      </c>
      <c r="D22" s="119" t="s">
        <v>376</v>
      </c>
      <c r="E22" s="129">
        <v>1003599</v>
      </c>
      <c r="F22" s="120" t="s">
        <v>385</v>
      </c>
      <c r="G22" s="133">
        <v>165</v>
      </c>
      <c r="H22" s="133">
        <v>99</v>
      </c>
      <c r="I22" s="128">
        <v>0.4</v>
      </c>
    </row>
    <row r="23" spans="1:9" x14ac:dyDescent="0.25">
      <c r="A23" s="119" t="s">
        <v>364</v>
      </c>
      <c r="B23" s="121" t="s">
        <v>365</v>
      </c>
      <c r="C23" s="119" t="s">
        <v>399</v>
      </c>
      <c r="D23" s="119" t="s">
        <v>377</v>
      </c>
      <c r="E23" s="129">
        <v>1001628</v>
      </c>
      <c r="F23" s="120" t="s">
        <v>385</v>
      </c>
      <c r="G23" s="133">
        <v>165</v>
      </c>
      <c r="H23" s="133">
        <v>99</v>
      </c>
      <c r="I23" s="128">
        <v>0.4</v>
      </c>
    </row>
    <row r="24" spans="1:9" x14ac:dyDescent="0.25">
      <c r="A24" s="119" t="s">
        <v>364</v>
      </c>
      <c r="B24" s="121" t="s">
        <v>365</v>
      </c>
      <c r="C24" s="119" t="s">
        <v>399</v>
      </c>
      <c r="D24" s="119" t="s">
        <v>378</v>
      </c>
      <c r="E24" s="129">
        <v>1348958</v>
      </c>
      <c r="F24" s="120" t="s">
        <v>385</v>
      </c>
      <c r="G24" s="133">
        <v>165</v>
      </c>
      <c r="H24" s="133">
        <v>99</v>
      </c>
      <c r="I24" s="128">
        <v>0.4</v>
      </c>
    </row>
    <row r="25" spans="1:9" x14ac:dyDescent="0.25">
      <c r="A25" s="119" t="s">
        <v>364</v>
      </c>
      <c r="B25" s="121" t="s">
        <v>365</v>
      </c>
      <c r="C25" s="119" t="s">
        <v>399</v>
      </c>
      <c r="D25" s="119" t="s">
        <v>379</v>
      </c>
      <c r="E25" s="129">
        <v>1001665</v>
      </c>
      <c r="F25" s="120" t="s">
        <v>385</v>
      </c>
      <c r="G25" s="133">
        <v>195</v>
      </c>
      <c r="H25" s="133">
        <v>117</v>
      </c>
      <c r="I25" s="128">
        <v>0.4</v>
      </c>
    </row>
    <row r="26" spans="1:9" x14ac:dyDescent="0.25">
      <c r="A26" s="119" t="s">
        <v>364</v>
      </c>
      <c r="B26" s="121" t="s">
        <v>365</v>
      </c>
      <c r="C26" s="119" t="s">
        <v>399</v>
      </c>
      <c r="D26" s="119" t="s">
        <v>380</v>
      </c>
      <c r="E26" s="129">
        <v>1348959</v>
      </c>
      <c r="F26" s="120" t="s">
        <v>385</v>
      </c>
      <c r="G26" s="133">
        <v>195</v>
      </c>
      <c r="H26" s="133">
        <v>117</v>
      </c>
      <c r="I26" s="128">
        <v>0.4</v>
      </c>
    </row>
    <row r="27" spans="1:9" x14ac:dyDescent="0.25">
      <c r="A27" s="119" t="s">
        <v>364</v>
      </c>
      <c r="B27" s="121" t="s">
        <v>365</v>
      </c>
      <c r="C27" s="119" t="s">
        <v>399</v>
      </c>
      <c r="D27" s="119" t="s">
        <v>381</v>
      </c>
      <c r="E27" s="129">
        <v>1348805</v>
      </c>
      <c r="F27" s="120" t="s">
        <v>385</v>
      </c>
      <c r="G27" s="133">
        <v>240</v>
      </c>
      <c r="H27" s="133">
        <v>144</v>
      </c>
      <c r="I27" s="128">
        <v>0.4</v>
      </c>
    </row>
    <row r="28" spans="1:9" x14ac:dyDescent="0.25">
      <c r="A28" s="119" t="s">
        <v>364</v>
      </c>
      <c r="B28" s="121" t="s">
        <v>365</v>
      </c>
      <c r="C28" s="119" t="s">
        <v>399</v>
      </c>
      <c r="D28" s="119" t="s">
        <v>382</v>
      </c>
      <c r="E28" s="129">
        <v>1348804</v>
      </c>
      <c r="F28" s="120" t="s">
        <v>385</v>
      </c>
      <c r="G28" s="133">
        <v>240</v>
      </c>
      <c r="H28" s="133">
        <v>144</v>
      </c>
      <c r="I28" s="128">
        <v>0.4</v>
      </c>
    </row>
    <row r="29" spans="1:9" x14ac:dyDescent="0.25">
      <c r="A29" s="119" t="s">
        <v>364</v>
      </c>
      <c r="B29" s="121" t="s">
        <v>365</v>
      </c>
      <c r="C29" s="119" t="s">
        <v>399</v>
      </c>
      <c r="D29" s="119" t="s">
        <v>383</v>
      </c>
      <c r="E29" s="129">
        <v>1001635</v>
      </c>
      <c r="F29" s="120" t="s">
        <v>385</v>
      </c>
      <c r="G29" s="133">
        <v>295</v>
      </c>
      <c r="H29" s="133">
        <v>177</v>
      </c>
      <c r="I29" s="128">
        <v>0.4</v>
      </c>
    </row>
    <row r="30" spans="1:9" x14ac:dyDescent="0.25">
      <c r="A30" s="119" t="s">
        <v>364</v>
      </c>
      <c r="B30" s="121" t="s">
        <v>365</v>
      </c>
      <c r="C30" s="119" t="s">
        <v>399</v>
      </c>
      <c r="D30" s="119" t="s">
        <v>384</v>
      </c>
      <c r="E30" s="129">
        <v>1030639</v>
      </c>
      <c r="F30" s="120" t="s">
        <v>385</v>
      </c>
      <c r="G30" s="133">
        <v>295</v>
      </c>
      <c r="H30" s="133">
        <v>177</v>
      </c>
      <c r="I30" s="128">
        <v>0.4</v>
      </c>
    </row>
    <row r="31" spans="1:9" x14ac:dyDescent="0.25">
      <c r="A31" s="119" t="s">
        <v>364</v>
      </c>
      <c r="B31" s="121" t="s">
        <v>365</v>
      </c>
      <c r="C31" s="119" t="s">
        <v>399</v>
      </c>
      <c r="D31" s="119" t="s">
        <v>386</v>
      </c>
      <c r="E31" s="129">
        <v>1168057</v>
      </c>
      <c r="F31" s="120" t="s">
        <v>385</v>
      </c>
      <c r="G31" s="133">
        <v>190</v>
      </c>
      <c r="H31" s="133">
        <v>114</v>
      </c>
      <c r="I31" s="128">
        <v>0.4</v>
      </c>
    </row>
    <row r="32" spans="1:9" x14ac:dyDescent="0.25">
      <c r="A32" s="119" t="s">
        <v>364</v>
      </c>
      <c r="B32" s="121" t="s">
        <v>365</v>
      </c>
      <c r="C32" s="119" t="s">
        <v>399</v>
      </c>
      <c r="D32" s="119" t="s">
        <v>387</v>
      </c>
      <c r="E32" s="129">
        <v>1176149</v>
      </c>
      <c r="F32" s="120" t="s">
        <v>385</v>
      </c>
      <c r="G32" s="133">
        <v>190</v>
      </c>
      <c r="H32" s="133">
        <v>114</v>
      </c>
      <c r="I32" s="128">
        <v>0.4</v>
      </c>
    </row>
    <row r="33" spans="1:9" x14ac:dyDescent="0.25">
      <c r="A33" s="119" t="s">
        <v>364</v>
      </c>
      <c r="B33" s="121" t="s">
        <v>365</v>
      </c>
      <c r="C33" s="119" t="s">
        <v>399</v>
      </c>
      <c r="D33" s="119" t="s">
        <v>388</v>
      </c>
      <c r="E33" s="129">
        <v>1168055</v>
      </c>
      <c r="F33" s="120" t="s">
        <v>385</v>
      </c>
      <c r="G33" s="133">
        <v>195</v>
      </c>
      <c r="H33" s="133">
        <v>117</v>
      </c>
      <c r="I33" s="128">
        <v>0.4</v>
      </c>
    </row>
    <row r="34" spans="1:9" x14ac:dyDescent="0.25">
      <c r="A34" s="119" t="s">
        <v>364</v>
      </c>
      <c r="B34" s="121" t="s">
        <v>365</v>
      </c>
      <c r="C34" s="119" t="s">
        <v>399</v>
      </c>
      <c r="D34" s="119" t="s">
        <v>389</v>
      </c>
      <c r="E34" s="129">
        <v>1169415</v>
      </c>
      <c r="F34" s="120" t="s">
        <v>385</v>
      </c>
      <c r="G34" s="133">
        <v>225</v>
      </c>
      <c r="H34" s="133">
        <v>135</v>
      </c>
      <c r="I34" s="128">
        <v>0.4</v>
      </c>
    </row>
    <row r="35" spans="1:9" x14ac:dyDescent="0.25">
      <c r="A35" s="119" t="s">
        <v>364</v>
      </c>
      <c r="B35" s="121" t="s">
        <v>365</v>
      </c>
      <c r="C35" s="119" t="s">
        <v>399</v>
      </c>
      <c r="D35" s="119" t="s">
        <v>390</v>
      </c>
      <c r="E35" s="129">
        <v>1169416</v>
      </c>
      <c r="F35" s="120" t="s">
        <v>385</v>
      </c>
      <c r="G35" s="133">
        <v>325</v>
      </c>
      <c r="H35" s="133">
        <v>195</v>
      </c>
      <c r="I35" s="128">
        <v>0.4</v>
      </c>
    </row>
    <row r="36" spans="1:9" x14ac:dyDescent="0.25">
      <c r="A36" s="119" t="s">
        <v>364</v>
      </c>
      <c r="B36" s="121" t="s">
        <v>365</v>
      </c>
      <c r="C36" s="119" t="s">
        <v>399</v>
      </c>
      <c r="D36" s="119" t="s">
        <v>391</v>
      </c>
      <c r="E36" s="129">
        <v>1154462</v>
      </c>
      <c r="F36" s="120" t="s">
        <v>385</v>
      </c>
      <c r="G36" s="133">
        <v>110</v>
      </c>
      <c r="H36" s="133">
        <v>66</v>
      </c>
      <c r="I36" s="128">
        <v>0.4</v>
      </c>
    </row>
    <row r="37" spans="1:9" x14ac:dyDescent="0.25">
      <c r="A37" s="119" t="s">
        <v>364</v>
      </c>
      <c r="B37" s="121" t="s">
        <v>365</v>
      </c>
      <c r="C37" s="119" t="s">
        <v>399</v>
      </c>
      <c r="D37" s="119" t="s">
        <v>392</v>
      </c>
      <c r="E37" s="129">
        <v>1154463</v>
      </c>
      <c r="F37" s="120" t="s">
        <v>385</v>
      </c>
      <c r="G37" s="133">
        <v>110</v>
      </c>
      <c r="H37" s="133">
        <v>66</v>
      </c>
      <c r="I37" s="128">
        <v>0.4</v>
      </c>
    </row>
    <row r="38" spans="1:9" x14ac:dyDescent="0.25">
      <c r="A38" s="119" t="s">
        <v>364</v>
      </c>
      <c r="B38" s="121" t="s">
        <v>365</v>
      </c>
      <c r="C38" s="119" t="s">
        <v>399</v>
      </c>
      <c r="D38" s="119" t="s">
        <v>393</v>
      </c>
      <c r="E38" s="129">
        <v>1154461</v>
      </c>
      <c r="F38" s="120" t="s">
        <v>385</v>
      </c>
      <c r="G38" s="133">
        <v>140</v>
      </c>
      <c r="H38" s="133">
        <v>84</v>
      </c>
      <c r="I38" s="128">
        <v>0.4</v>
      </c>
    </row>
    <row r="39" spans="1:9" x14ac:dyDescent="0.25">
      <c r="A39" s="119" t="s">
        <v>364</v>
      </c>
      <c r="B39" s="121" t="s">
        <v>365</v>
      </c>
      <c r="C39" s="119" t="s">
        <v>399</v>
      </c>
      <c r="D39" s="119" t="s">
        <v>394</v>
      </c>
      <c r="E39" s="129">
        <v>1154460</v>
      </c>
      <c r="F39" s="120" t="s">
        <v>385</v>
      </c>
      <c r="G39" s="133">
        <v>180</v>
      </c>
      <c r="H39" s="133">
        <v>108</v>
      </c>
      <c r="I39" s="128">
        <v>0.4</v>
      </c>
    </row>
    <row r="40" spans="1:9" x14ac:dyDescent="0.25">
      <c r="A40" s="119" t="s">
        <v>364</v>
      </c>
      <c r="B40" s="121" t="s">
        <v>365</v>
      </c>
      <c r="C40" s="119" t="s">
        <v>399</v>
      </c>
      <c r="D40" s="119" t="s">
        <v>395</v>
      </c>
      <c r="E40" s="129">
        <v>1001620</v>
      </c>
      <c r="F40" s="120" t="s">
        <v>385</v>
      </c>
      <c r="G40" s="133">
        <v>195</v>
      </c>
      <c r="H40" s="133">
        <v>117</v>
      </c>
      <c r="I40" s="128">
        <v>0.4</v>
      </c>
    </row>
    <row r="41" spans="1:9" x14ac:dyDescent="0.25">
      <c r="A41" s="119" t="s">
        <v>364</v>
      </c>
      <c r="B41" s="121" t="s">
        <v>365</v>
      </c>
      <c r="C41" s="119" t="s">
        <v>399</v>
      </c>
      <c r="D41" s="119" t="s">
        <v>396</v>
      </c>
      <c r="E41" s="129">
        <v>1001632</v>
      </c>
      <c r="F41" s="120" t="s">
        <v>385</v>
      </c>
      <c r="G41" s="133">
        <v>195</v>
      </c>
      <c r="H41" s="133">
        <v>117</v>
      </c>
      <c r="I41" s="128">
        <v>0.4</v>
      </c>
    </row>
    <row r="42" spans="1:9" x14ac:dyDescent="0.25">
      <c r="A42" s="119" t="s">
        <v>364</v>
      </c>
      <c r="B42" s="121" t="s">
        <v>365</v>
      </c>
      <c r="C42" s="119" t="s">
        <v>399</v>
      </c>
      <c r="D42" s="119" t="s">
        <v>397</v>
      </c>
      <c r="E42" s="129">
        <v>1001668</v>
      </c>
      <c r="F42" s="120" t="s">
        <v>385</v>
      </c>
      <c r="G42" s="133">
        <v>250</v>
      </c>
      <c r="H42" s="133">
        <v>150</v>
      </c>
      <c r="I42" s="128">
        <v>0.4</v>
      </c>
    </row>
    <row r="43" spans="1:9" x14ac:dyDescent="0.25">
      <c r="A43" s="119" t="s">
        <v>364</v>
      </c>
      <c r="B43" s="121" t="s">
        <v>365</v>
      </c>
      <c r="C43" s="119" t="s">
        <v>399</v>
      </c>
      <c r="D43" s="119" t="s">
        <v>398</v>
      </c>
      <c r="E43" s="129">
        <v>1001638</v>
      </c>
      <c r="F43" s="120" t="s">
        <v>385</v>
      </c>
      <c r="G43" s="133">
        <v>375</v>
      </c>
      <c r="H43" s="133">
        <v>225</v>
      </c>
      <c r="I43" s="128">
        <v>0.4</v>
      </c>
    </row>
    <row r="44" spans="1:9" x14ac:dyDescent="0.25">
      <c r="A44" s="119" t="s">
        <v>364</v>
      </c>
      <c r="B44" s="121" t="s">
        <v>365</v>
      </c>
      <c r="C44" s="119" t="s">
        <v>882</v>
      </c>
      <c r="D44" s="119" t="s">
        <v>872</v>
      </c>
      <c r="E44" s="129">
        <v>1347563</v>
      </c>
      <c r="F44" s="120" t="s">
        <v>385</v>
      </c>
      <c r="G44" s="133">
        <v>1025</v>
      </c>
      <c r="H44" s="133">
        <v>615</v>
      </c>
      <c r="I44" s="128">
        <v>0.4</v>
      </c>
    </row>
    <row r="45" spans="1:9" x14ac:dyDescent="0.25">
      <c r="A45" s="119" t="s">
        <v>364</v>
      </c>
      <c r="B45" s="121" t="s">
        <v>365</v>
      </c>
      <c r="C45" s="119" t="s">
        <v>882</v>
      </c>
      <c r="D45" s="119" t="s">
        <v>873</v>
      </c>
      <c r="E45" s="129">
        <v>1347564</v>
      </c>
      <c r="F45" s="120" t="s">
        <v>385</v>
      </c>
      <c r="G45" s="133">
        <v>1025</v>
      </c>
      <c r="H45" s="133">
        <v>615</v>
      </c>
      <c r="I45" s="128">
        <v>0.4</v>
      </c>
    </row>
    <row r="46" spans="1:9" x14ac:dyDescent="0.25">
      <c r="A46" s="119" t="s">
        <v>364</v>
      </c>
      <c r="B46" s="121" t="s">
        <v>365</v>
      </c>
      <c r="C46" s="119" t="s">
        <v>882</v>
      </c>
      <c r="D46" s="119" t="s">
        <v>874</v>
      </c>
      <c r="E46" s="129">
        <v>1347565</v>
      </c>
      <c r="F46" s="120" t="s">
        <v>385</v>
      </c>
      <c r="G46" s="133">
        <v>1090</v>
      </c>
      <c r="H46" s="133">
        <v>654</v>
      </c>
      <c r="I46" s="128">
        <v>0.4</v>
      </c>
    </row>
    <row r="47" spans="1:9" x14ac:dyDescent="0.25">
      <c r="A47" s="119" t="s">
        <v>364</v>
      </c>
      <c r="B47" s="121" t="s">
        <v>365</v>
      </c>
      <c r="C47" s="119" t="s">
        <v>882</v>
      </c>
      <c r="D47" s="119" t="s">
        <v>875</v>
      </c>
      <c r="E47" s="129">
        <v>1347566</v>
      </c>
      <c r="F47" s="120" t="s">
        <v>385</v>
      </c>
      <c r="G47" s="133">
        <v>1335</v>
      </c>
      <c r="H47" s="133">
        <v>801</v>
      </c>
      <c r="I47" s="128">
        <v>0.4</v>
      </c>
    </row>
    <row r="48" spans="1:9" x14ac:dyDescent="0.25">
      <c r="A48" s="119" t="s">
        <v>364</v>
      </c>
      <c r="B48" s="121" t="s">
        <v>365</v>
      </c>
      <c r="C48" s="119" t="s">
        <v>882</v>
      </c>
      <c r="D48" s="119" t="s">
        <v>876</v>
      </c>
      <c r="E48" s="129">
        <v>1347570</v>
      </c>
      <c r="F48" s="120" t="s">
        <v>385</v>
      </c>
      <c r="G48" s="133">
        <v>415</v>
      </c>
      <c r="H48" s="133">
        <v>249</v>
      </c>
      <c r="I48" s="128">
        <v>0.4</v>
      </c>
    </row>
    <row r="49" spans="1:9" x14ac:dyDescent="0.25">
      <c r="A49" s="119" t="s">
        <v>364</v>
      </c>
      <c r="B49" s="121" t="s">
        <v>365</v>
      </c>
      <c r="C49" s="119" t="s">
        <v>882</v>
      </c>
      <c r="D49" s="119" t="s">
        <v>877</v>
      </c>
      <c r="E49" s="129">
        <v>1347559</v>
      </c>
      <c r="F49" s="120" t="s">
        <v>385</v>
      </c>
      <c r="G49" s="133">
        <v>575</v>
      </c>
      <c r="H49" s="133">
        <v>345</v>
      </c>
      <c r="I49" s="128">
        <v>0.4</v>
      </c>
    </row>
    <row r="50" spans="1:9" x14ac:dyDescent="0.25">
      <c r="A50" s="119" t="s">
        <v>364</v>
      </c>
      <c r="B50" s="121" t="s">
        <v>365</v>
      </c>
      <c r="C50" s="119" t="s">
        <v>882</v>
      </c>
      <c r="D50" s="119" t="s">
        <v>878</v>
      </c>
      <c r="E50" s="129">
        <v>1347560</v>
      </c>
      <c r="F50" s="120" t="s">
        <v>385</v>
      </c>
      <c r="G50" s="133">
        <v>625</v>
      </c>
      <c r="H50" s="133">
        <v>375</v>
      </c>
      <c r="I50" s="128">
        <v>0.4</v>
      </c>
    </row>
    <row r="51" spans="1:9" x14ac:dyDescent="0.25">
      <c r="A51" s="119" t="s">
        <v>364</v>
      </c>
      <c r="B51" s="121" t="s">
        <v>365</v>
      </c>
      <c r="C51" s="119" t="s">
        <v>882</v>
      </c>
      <c r="D51" s="119" t="s">
        <v>879</v>
      </c>
      <c r="E51" s="129">
        <v>1347561</v>
      </c>
      <c r="F51" s="120" t="s">
        <v>385</v>
      </c>
      <c r="G51" s="133">
        <v>660</v>
      </c>
      <c r="H51" s="133">
        <v>396</v>
      </c>
      <c r="I51" s="128">
        <v>0.4</v>
      </c>
    </row>
    <row r="52" spans="1:9" x14ac:dyDescent="0.25">
      <c r="A52" s="119" t="s">
        <v>364</v>
      </c>
      <c r="B52" s="121" t="s">
        <v>365</v>
      </c>
      <c r="C52" s="119" t="s">
        <v>882</v>
      </c>
      <c r="D52" s="119" t="s">
        <v>880</v>
      </c>
      <c r="E52" s="129">
        <v>1347562</v>
      </c>
      <c r="F52" s="120" t="s">
        <v>385</v>
      </c>
      <c r="G52" s="133">
        <v>760</v>
      </c>
      <c r="H52" s="133">
        <v>456</v>
      </c>
      <c r="I52" s="128">
        <v>0.4</v>
      </c>
    </row>
    <row r="53" spans="1:9" x14ac:dyDescent="0.25">
      <c r="A53" s="119" t="s">
        <v>364</v>
      </c>
      <c r="B53" s="121" t="s">
        <v>365</v>
      </c>
      <c r="C53" s="119" t="s">
        <v>882</v>
      </c>
      <c r="D53" s="119" t="s">
        <v>881</v>
      </c>
      <c r="E53" s="129">
        <v>1347537</v>
      </c>
      <c r="F53" s="120" t="s">
        <v>385</v>
      </c>
      <c r="G53" s="133">
        <v>360</v>
      </c>
      <c r="H53" s="133">
        <v>216</v>
      </c>
      <c r="I53" s="128">
        <v>0.4</v>
      </c>
    </row>
    <row r="54" spans="1:9" x14ac:dyDescent="0.25">
      <c r="A54" s="119" t="s">
        <v>366</v>
      </c>
      <c r="B54" s="121" t="s">
        <v>365</v>
      </c>
      <c r="C54" s="119" t="s">
        <v>936</v>
      </c>
      <c r="D54" s="119" t="s">
        <v>889</v>
      </c>
      <c r="E54" s="129">
        <v>1354683</v>
      </c>
      <c r="F54" s="120" t="s">
        <v>385</v>
      </c>
      <c r="G54" s="133">
        <v>975</v>
      </c>
      <c r="H54" s="133">
        <v>585</v>
      </c>
      <c r="I54" s="128">
        <v>0.4</v>
      </c>
    </row>
    <row r="55" spans="1:9" x14ac:dyDescent="0.25">
      <c r="A55" s="119" t="s">
        <v>366</v>
      </c>
      <c r="B55" s="121" t="s">
        <v>365</v>
      </c>
      <c r="C55" s="119" t="s">
        <v>936</v>
      </c>
      <c r="D55" s="119" t="s">
        <v>890</v>
      </c>
      <c r="E55" s="129">
        <v>1354672</v>
      </c>
      <c r="F55" s="120" t="s">
        <v>385</v>
      </c>
      <c r="G55" s="133">
        <v>1250</v>
      </c>
      <c r="H55" s="133">
        <v>750</v>
      </c>
      <c r="I55" s="128">
        <v>0.4</v>
      </c>
    </row>
    <row r="56" spans="1:9" x14ac:dyDescent="0.25">
      <c r="A56" s="119" t="s">
        <v>366</v>
      </c>
      <c r="B56" s="121" t="s">
        <v>365</v>
      </c>
      <c r="C56" s="119" t="s">
        <v>936</v>
      </c>
      <c r="D56" s="119" t="s">
        <v>891</v>
      </c>
      <c r="E56" s="129">
        <v>1354699</v>
      </c>
      <c r="F56" s="120" t="s">
        <v>385</v>
      </c>
      <c r="G56" s="133">
        <v>950</v>
      </c>
      <c r="H56" s="133">
        <v>570</v>
      </c>
      <c r="I56" s="128">
        <v>0.4</v>
      </c>
    </row>
    <row r="57" spans="1:9" x14ac:dyDescent="0.25">
      <c r="A57" s="119" t="s">
        <v>366</v>
      </c>
      <c r="B57" s="121" t="s">
        <v>365</v>
      </c>
      <c r="C57" s="119" t="s">
        <v>936</v>
      </c>
      <c r="D57" s="119" t="s">
        <v>892</v>
      </c>
      <c r="E57" s="129">
        <v>1354701</v>
      </c>
      <c r="F57" s="120" t="s">
        <v>385</v>
      </c>
      <c r="G57" s="133">
        <v>1225</v>
      </c>
      <c r="H57" s="133">
        <v>735</v>
      </c>
      <c r="I57" s="128">
        <v>0.4</v>
      </c>
    </row>
    <row r="58" spans="1:9" x14ac:dyDescent="0.25">
      <c r="A58" s="119" t="s">
        <v>366</v>
      </c>
      <c r="B58" s="121" t="s">
        <v>365</v>
      </c>
      <c r="C58" s="119" t="s">
        <v>937</v>
      </c>
      <c r="D58" s="119" t="s">
        <v>893</v>
      </c>
      <c r="E58" s="129">
        <v>1355890</v>
      </c>
      <c r="F58" s="120" t="s">
        <v>385</v>
      </c>
      <c r="G58" s="133">
        <v>500</v>
      </c>
      <c r="H58" s="133">
        <v>300</v>
      </c>
      <c r="I58" s="128">
        <v>0.4</v>
      </c>
    </row>
    <row r="59" spans="1:9" x14ac:dyDescent="0.25">
      <c r="A59" s="119" t="s">
        <v>366</v>
      </c>
      <c r="B59" s="121" t="s">
        <v>365</v>
      </c>
      <c r="C59" s="119" t="s">
        <v>937</v>
      </c>
      <c r="D59" s="119" t="s">
        <v>894</v>
      </c>
      <c r="E59" s="129">
        <v>1355889</v>
      </c>
      <c r="F59" s="120" t="s">
        <v>385</v>
      </c>
      <c r="G59" s="133">
        <v>620</v>
      </c>
      <c r="H59" s="133">
        <v>372</v>
      </c>
      <c r="I59" s="128">
        <v>0.4</v>
      </c>
    </row>
    <row r="60" spans="1:9" x14ac:dyDescent="0.25">
      <c r="A60" s="119" t="s">
        <v>366</v>
      </c>
      <c r="B60" s="121" t="s">
        <v>365</v>
      </c>
      <c r="C60" s="119" t="s">
        <v>937</v>
      </c>
      <c r="D60" s="119" t="s">
        <v>895</v>
      </c>
      <c r="E60" s="129">
        <v>1355997</v>
      </c>
      <c r="F60" s="120" t="s">
        <v>385</v>
      </c>
      <c r="G60" s="133">
        <v>460</v>
      </c>
      <c r="H60" s="133">
        <v>276</v>
      </c>
      <c r="I60" s="128">
        <v>0.4</v>
      </c>
    </row>
    <row r="61" spans="1:9" x14ac:dyDescent="0.25">
      <c r="A61" s="119" t="s">
        <v>366</v>
      </c>
      <c r="B61" s="121" t="s">
        <v>365</v>
      </c>
      <c r="C61" s="119" t="s">
        <v>937</v>
      </c>
      <c r="D61" s="119" t="s">
        <v>896</v>
      </c>
      <c r="E61" s="129">
        <v>1355998</v>
      </c>
      <c r="F61" s="120" t="s">
        <v>385</v>
      </c>
      <c r="G61" s="133">
        <v>580</v>
      </c>
      <c r="H61" s="133">
        <v>348</v>
      </c>
      <c r="I61" s="128">
        <v>0.4</v>
      </c>
    </row>
    <row r="62" spans="1:9" x14ac:dyDescent="0.25">
      <c r="A62" s="119" t="s">
        <v>366</v>
      </c>
      <c r="B62" s="121" t="s">
        <v>365</v>
      </c>
      <c r="C62" s="119" t="s">
        <v>938</v>
      </c>
      <c r="D62" s="119" t="s">
        <v>897</v>
      </c>
      <c r="E62" s="129">
        <v>1354688</v>
      </c>
      <c r="F62" s="120" t="s">
        <v>385</v>
      </c>
      <c r="G62" s="133">
        <v>525</v>
      </c>
      <c r="H62" s="133">
        <v>315</v>
      </c>
      <c r="I62" s="128">
        <v>0.4</v>
      </c>
    </row>
    <row r="63" spans="1:9" x14ac:dyDescent="0.25">
      <c r="A63" s="119" t="s">
        <v>366</v>
      </c>
      <c r="B63" s="121" t="s">
        <v>365</v>
      </c>
      <c r="C63" s="119" t="s">
        <v>938</v>
      </c>
      <c r="D63" s="119" t="s">
        <v>898</v>
      </c>
      <c r="E63" s="129">
        <v>1354674</v>
      </c>
      <c r="F63" s="120" t="s">
        <v>385</v>
      </c>
      <c r="G63" s="133">
        <v>650</v>
      </c>
      <c r="H63" s="133">
        <v>390</v>
      </c>
      <c r="I63" s="128">
        <v>0.4</v>
      </c>
    </row>
    <row r="64" spans="1:9" x14ac:dyDescent="0.25">
      <c r="A64" s="119" t="s">
        <v>366</v>
      </c>
      <c r="B64" s="121" t="s">
        <v>365</v>
      </c>
      <c r="C64" s="119" t="s">
        <v>938</v>
      </c>
      <c r="D64" s="119" t="s">
        <v>899</v>
      </c>
      <c r="E64" s="129">
        <v>1354695</v>
      </c>
      <c r="F64" s="120" t="s">
        <v>385</v>
      </c>
      <c r="G64" s="133">
        <v>475</v>
      </c>
      <c r="H64" s="133">
        <v>285</v>
      </c>
      <c r="I64" s="128">
        <v>0.4</v>
      </c>
    </row>
    <row r="65" spans="1:9" x14ac:dyDescent="0.25">
      <c r="A65" s="119" t="s">
        <v>366</v>
      </c>
      <c r="B65" s="121" t="s">
        <v>365</v>
      </c>
      <c r="C65" s="119" t="s">
        <v>938</v>
      </c>
      <c r="D65" s="119" t="s">
        <v>900</v>
      </c>
      <c r="E65" s="129">
        <v>1354709</v>
      </c>
      <c r="F65" s="120" t="s">
        <v>385</v>
      </c>
      <c r="G65" s="133">
        <v>610</v>
      </c>
      <c r="H65" s="133">
        <v>366</v>
      </c>
      <c r="I65" s="128">
        <v>0.4</v>
      </c>
    </row>
    <row r="66" spans="1:9" x14ac:dyDescent="0.25">
      <c r="A66" s="119" t="s">
        <v>366</v>
      </c>
      <c r="B66" s="121" t="s">
        <v>365</v>
      </c>
      <c r="C66" s="119" t="s">
        <v>939</v>
      </c>
      <c r="D66" s="119" t="s">
        <v>901</v>
      </c>
      <c r="E66" s="129">
        <v>1354686</v>
      </c>
      <c r="F66" s="120" t="s">
        <v>385</v>
      </c>
      <c r="G66" s="133">
        <v>500</v>
      </c>
      <c r="H66" s="133">
        <v>300</v>
      </c>
      <c r="I66" s="128">
        <v>0.4</v>
      </c>
    </row>
    <row r="67" spans="1:9" x14ac:dyDescent="0.25">
      <c r="A67" s="119" t="s">
        <v>366</v>
      </c>
      <c r="B67" s="121" t="s">
        <v>365</v>
      </c>
      <c r="C67" s="119" t="s">
        <v>939</v>
      </c>
      <c r="D67" s="119" t="s">
        <v>902</v>
      </c>
      <c r="E67" s="129">
        <v>1354673</v>
      </c>
      <c r="F67" s="120" t="s">
        <v>385</v>
      </c>
      <c r="G67" s="133">
        <v>620</v>
      </c>
      <c r="H67" s="133">
        <v>372</v>
      </c>
      <c r="I67" s="128">
        <v>0.4</v>
      </c>
    </row>
    <row r="68" spans="1:9" x14ac:dyDescent="0.25">
      <c r="A68" s="119" t="s">
        <v>366</v>
      </c>
      <c r="B68" s="121" t="s">
        <v>365</v>
      </c>
      <c r="C68" s="119" t="s">
        <v>939</v>
      </c>
      <c r="D68" s="119" t="s">
        <v>903</v>
      </c>
      <c r="E68" s="129">
        <v>1354696</v>
      </c>
      <c r="F68" s="120" t="s">
        <v>385</v>
      </c>
      <c r="G68" s="133">
        <v>460</v>
      </c>
      <c r="H68" s="133">
        <v>276</v>
      </c>
      <c r="I68" s="128">
        <v>0.4</v>
      </c>
    </row>
    <row r="69" spans="1:9" x14ac:dyDescent="0.25">
      <c r="A69" s="119" t="s">
        <v>366</v>
      </c>
      <c r="B69" s="121" t="s">
        <v>365</v>
      </c>
      <c r="C69" s="119" t="s">
        <v>939</v>
      </c>
      <c r="D69" s="119" t="s">
        <v>904</v>
      </c>
      <c r="E69" s="129">
        <v>1354710</v>
      </c>
      <c r="F69" s="120" t="s">
        <v>385</v>
      </c>
      <c r="G69" s="133">
        <v>580</v>
      </c>
      <c r="H69" s="133">
        <v>348</v>
      </c>
      <c r="I69" s="128">
        <v>0.4</v>
      </c>
    </row>
    <row r="70" spans="1:9" x14ac:dyDescent="0.25">
      <c r="A70" s="119" t="s">
        <v>366</v>
      </c>
      <c r="B70" s="121" t="s">
        <v>365</v>
      </c>
      <c r="C70" s="119" t="s">
        <v>940</v>
      </c>
      <c r="D70" s="119" t="s">
        <v>905</v>
      </c>
      <c r="E70" s="129">
        <v>1354149</v>
      </c>
      <c r="F70" s="120" t="s">
        <v>385</v>
      </c>
      <c r="G70" s="133">
        <v>285</v>
      </c>
      <c r="H70" s="133">
        <v>171</v>
      </c>
      <c r="I70" s="128">
        <v>0.4</v>
      </c>
    </row>
    <row r="71" spans="1:9" x14ac:dyDescent="0.25">
      <c r="A71" s="119" t="s">
        <v>366</v>
      </c>
      <c r="B71" s="121" t="s">
        <v>365</v>
      </c>
      <c r="C71" s="119" t="s">
        <v>940</v>
      </c>
      <c r="D71" s="119" t="s">
        <v>906</v>
      </c>
      <c r="E71" s="129">
        <v>1354150</v>
      </c>
      <c r="F71" s="120" t="s">
        <v>385</v>
      </c>
      <c r="G71" s="133">
        <v>330</v>
      </c>
      <c r="H71" s="133">
        <v>198</v>
      </c>
      <c r="I71" s="128">
        <v>0.4</v>
      </c>
    </row>
    <row r="72" spans="1:9" x14ac:dyDescent="0.25">
      <c r="A72" s="119" t="s">
        <v>366</v>
      </c>
      <c r="B72" s="121" t="s">
        <v>365</v>
      </c>
      <c r="C72" s="119" t="s">
        <v>940</v>
      </c>
      <c r="D72" s="119" t="s">
        <v>907</v>
      </c>
      <c r="E72" s="129">
        <v>1354151</v>
      </c>
      <c r="F72" s="120" t="s">
        <v>385</v>
      </c>
      <c r="G72" s="133">
        <v>260</v>
      </c>
      <c r="H72" s="133">
        <v>156</v>
      </c>
      <c r="I72" s="128">
        <v>0.4</v>
      </c>
    </row>
    <row r="73" spans="1:9" x14ac:dyDescent="0.25">
      <c r="A73" s="119" t="s">
        <v>366</v>
      </c>
      <c r="B73" s="121" t="s">
        <v>365</v>
      </c>
      <c r="C73" s="119" t="s">
        <v>940</v>
      </c>
      <c r="D73" s="119" t="s">
        <v>908</v>
      </c>
      <c r="E73" s="129">
        <v>1354152</v>
      </c>
      <c r="F73" s="120" t="s">
        <v>385</v>
      </c>
      <c r="G73" s="133">
        <v>315</v>
      </c>
      <c r="H73" s="133">
        <v>189</v>
      </c>
      <c r="I73" s="128">
        <v>0.4</v>
      </c>
    </row>
    <row r="74" spans="1:9" x14ac:dyDescent="0.25">
      <c r="A74" s="119" t="s">
        <v>366</v>
      </c>
      <c r="B74" s="121" t="s">
        <v>365</v>
      </c>
      <c r="C74" s="119" t="s">
        <v>941</v>
      </c>
      <c r="D74" s="119" t="s">
        <v>909</v>
      </c>
      <c r="E74" s="129">
        <v>1354127</v>
      </c>
      <c r="F74" s="120" t="s">
        <v>385</v>
      </c>
      <c r="G74" s="133">
        <v>295</v>
      </c>
      <c r="H74" s="133">
        <v>177</v>
      </c>
      <c r="I74" s="128">
        <v>0.4</v>
      </c>
    </row>
    <row r="75" spans="1:9" x14ac:dyDescent="0.25">
      <c r="A75" s="119" t="s">
        <v>366</v>
      </c>
      <c r="B75" s="121" t="s">
        <v>365</v>
      </c>
      <c r="C75" s="119" t="s">
        <v>941</v>
      </c>
      <c r="D75" s="119" t="s">
        <v>910</v>
      </c>
      <c r="E75" s="129">
        <v>1354139</v>
      </c>
      <c r="F75" s="120" t="s">
        <v>385</v>
      </c>
      <c r="G75" s="133">
        <v>335</v>
      </c>
      <c r="H75" s="133">
        <v>201</v>
      </c>
      <c r="I75" s="128">
        <v>0.4</v>
      </c>
    </row>
    <row r="76" spans="1:9" x14ac:dyDescent="0.25">
      <c r="A76" s="119" t="s">
        <v>366</v>
      </c>
      <c r="B76" s="121" t="s">
        <v>365</v>
      </c>
      <c r="C76" s="119" t="s">
        <v>941</v>
      </c>
      <c r="D76" s="119" t="s">
        <v>911</v>
      </c>
      <c r="E76" s="129">
        <v>1353987</v>
      </c>
      <c r="F76" s="120" t="s">
        <v>385</v>
      </c>
      <c r="G76" s="133">
        <v>350</v>
      </c>
      <c r="H76" s="133">
        <v>210</v>
      </c>
      <c r="I76" s="128">
        <v>0.4</v>
      </c>
    </row>
    <row r="77" spans="1:9" x14ac:dyDescent="0.25">
      <c r="A77" s="119" t="s">
        <v>366</v>
      </c>
      <c r="B77" s="121" t="s">
        <v>365</v>
      </c>
      <c r="C77" s="119" t="s">
        <v>941</v>
      </c>
      <c r="D77" s="119" t="s">
        <v>912</v>
      </c>
      <c r="E77" s="129">
        <v>1354136</v>
      </c>
      <c r="F77" s="120" t="s">
        <v>385</v>
      </c>
      <c r="G77" s="133">
        <v>395</v>
      </c>
      <c r="H77" s="133">
        <v>237</v>
      </c>
      <c r="I77" s="128">
        <v>0.4</v>
      </c>
    </row>
    <row r="78" spans="1:9" x14ac:dyDescent="0.25">
      <c r="A78" s="119" t="s">
        <v>366</v>
      </c>
      <c r="B78" s="121" t="s">
        <v>365</v>
      </c>
      <c r="C78" s="119" t="s">
        <v>942</v>
      </c>
      <c r="D78" s="119" t="s">
        <v>913</v>
      </c>
      <c r="E78" s="129">
        <v>1354128</v>
      </c>
      <c r="F78" s="120" t="s">
        <v>385</v>
      </c>
      <c r="G78" s="133">
        <v>950</v>
      </c>
      <c r="H78" s="133">
        <v>570</v>
      </c>
      <c r="I78" s="128">
        <v>0.4</v>
      </c>
    </row>
    <row r="79" spans="1:9" x14ac:dyDescent="0.25">
      <c r="A79" s="119" t="s">
        <v>366</v>
      </c>
      <c r="B79" s="121" t="s">
        <v>365</v>
      </c>
      <c r="C79" s="119" t="s">
        <v>942</v>
      </c>
      <c r="D79" s="119" t="s">
        <v>914</v>
      </c>
      <c r="E79" s="129">
        <v>1352008</v>
      </c>
      <c r="F79" s="120" t="s">
        <v>385</v>
      </c>
      <c r="G79" s="133">
        <v>1075</v>
      </c>
      <c r="H79" s="133">
        <v>645</v>
      </c>
      <c r="I79" s="128">
        <v>0.4</v>
      </c>
    </row>
    <row r="80" spans="1:9" x14ac:dyDescent="0.25">
      <c r="A80" s="119" t="s">
        <v>366</v>
      </c>
      <c r="B80" s="121" t="s">
        <v>365</v>
      </c>
      <c r="C80" s="119" t="s">
        <v>942</v>
      </c>
      <c r="D80" s="119" t="s">
        <v>915</v>
      </c>
      <c r="E80" s="129">
        <v>1354132</v>
      </c>
      <c r="F80" s="120" t="s">
        <v>385</v>
      </c>
      <c r="G80" s="133">
        <v>795</v>
      </c>
      <c r="H80" s="133">
        <v>477</v>
      </c>
      <c r="I80" s="128">
        <v>0.4</v>
      </c>
    </row>
    <row r="81" spans="1:9" x14ac:dyDescent="0.25">
      <c r="A81" s="119" t="s">
        <v>366</v>
      </c>
      <c r="B81" s="121" t="s">
        <v>365</v>
      </c>
      <c r="C81" s="119" t="s">
        <v>942</v>
      </c>
      <c r="D81" s="119" t="s">
        <v>916</v>
      </c>
      <c r="E81" s="129">
        <v>1351314</v>
      </c>
      <c r="F81" s="120" t="s">
        <v>385</v>
      </c>
      <c r="G81" s="133">
        <v>950</v>
      </c>
      <c r="H81" s="133">
        <v>570</v>
      </c>
      <c r="I81" s="128">
        <v>0.4</v>
      </c>
    </row>
    <row r="82" spans="1:9" x14ac:dyDescent="0.25">
      <c r="A82" s="119" t="s">
        <v>366</v>
      </c>
      <c r="B82" s="121" t="s">
        <v>365</v>
      </c>
      <c r="C82" s="119" t="s">
        <v>943</v>
      </c>
      <c r="D82" s="119" t="s">
        <v>917</v>
      </c>
      <c r="E82" s="129">
        <v>1354129</v>
      </c>
      <c r="F82" s="120" t="s">
        <v>385</v>
      </c>
      <c r="G82" s="133">
        <v>250</v>
      </c>
      <c r="H82" s="133">
        <v>150</v>
      </c>
      <c r="I82" s="128">
        <v>0.4</v>
      </c>
    </row>
    <row r="83" spans="1:9" x14ac:dyDescent="0.25">
      <c r="A83" s="119" t="s">
        <v>366</v>
      </c>
      <c r="B83" s="121" t="s">
        <v>365</v>
      </c>
      <c r="C83" s="119" t="s">
        <v>943</v>
      </c>
      <c r="D83" s="119" t="s">
        <v>918</v>
      </c>
      <c r="E83" s="129">
        <v>1353988</v>
      </c>
      <c r="F83" s="120" t="s">
        <v>385</v>
      </c>
      <c r="G83" s="133">
        <v>275</v>
      </c>
      <c r="H83" s="133">
        <v>165</v>
      </c>
      <c r="I83" s="128">
        <v>0.4</v>
      </c>
    </row>
    <row r="84" spans="1:9" x14ac:dyDescent="0.25">
      <c r="A84" s="119" t="s">
        <v>366</v>
      </c>
      <c r="B84" s="121" t="s">
        <v>365</v>
      </c>
      <c r="C84" s="119" t="s">
        <v>943</v>
      </c>
      <c r="D84" s="119" t="s">
        <v>919</v>
      </c>
      <c r="E84" s="129">
        <v>1354133</v>
      </c>
      <c r="F84" s="120" t="s">
        <v>385</v>
      </c>
      <c r="G84" s="133">
        <v>250</v>
      </c>
      <c r="H84" s="133">
        <v>150</v>
      </c>
      <c r="I84" s="128">
        <v>0.4</v>
      </c>
    </row>
    <row r="85" spans="1:9" x14ac:dyDescent="0.25">
      <c r="A85" s="119" t="s">
        <v>366</v>
      </c>
      <c r="B85" s="121" t="s">
        <v>365</v>
      </c>
      <c r="C85" s="119" t="s">
        <v>943</v>
      </c>
      <c r="D85" s="119" t="s">
        <v>920</v>
      </c>
      <c r="E85" s="129">
        <v>1354137</v>
      </c>
      <c r="F85" s="120" t="s">
        <v>385</v>
      </c>
      <c r="G85" s="133">
        <v>275</v>
      </c>
      <c r="H85" s="133">
        <v>165</v>
      </c>
      <c r="I85" s="128">
        <v>0.4</v>
      </c>
    </row>
    <row r="86" spans="1:9" x14ac:dyDescent="0.25">
      <c r="A86" s="119" t="s">
        <v>366</v>
      </c>
      <c r="B86" s="121" t="s">
        <v>365</v>
      </c>
      <c r="C86" s="119" t="s">
        <v>944</v>
      </c>
      <c r="D86" s="119" t="s">
        <v>921</v>
      </c>
      <c r="E86" s="129">
        <v>1354130</v>
      </c>
      <c r="F86" s="120" t="s">
        <v>385</v>
      </c>
      <c r="G86" s="133">
        <v>375</v>
      </c>
      <c r="H86" s="133">
        <v>225</v>
      </c>
      <c r="I86" s="128">
        <v>0.4</v>
      </c>
    </row>
    <row r="87" spans="1:9" x14ac:dyDescent="0.25">
      <c r="A87" s="119" t="s">
        <v>366</v>
      </c>
      <c r="B87" s="121" t="s">
        <v>365</v>
      </c>
      <c r="C87" s="119" t="s">
        <v>944</v>
      </c>
      <c r="D87" s="119" t="s">
        <v>922</v>
      </c>
      <c r="E87" s="129">
        <v>1353989</v>
      </c>
      <c r="F87" s="120" t="s">
        <v>385</v>
      </c>
      <c r="G87" s="133">
        <v>425</v>
      </c>
      <c r="H87" s="133">
        <v>255</v>
      </c>
      <c r="I87" s="128">
        <v>0.4</v>
      </c>
    </row>
    <row r="88" spans="1:9" x14ac:dyDescent="0.25">
      <c r="A88" s="119" t="s">
        <v>366</v>
      </c>
      <c r="B88" s="121" t="s">
        <v>365</v>
      </c>
      <c r="C88" s="119" t="s">
        <v>944</v>
      </c>
      <c r="D88" s="119" t="s">
        <v>923</v>
      </c>
      <c r="E88" s="129">
        <v>1354134</v>
      </c>
      <c r="F88" s="120" t="s">
        <v>385</v>
      </c>
      <c r="G88" s="133">
        <v>325</v>
      </c>
      <c r="H88" s="133">
        <v>195</v>
      </c>
      <c r="I88" s="128">
        <v>0.4</v>
      </c>
    </row>
    <row r="89" spans="1:9" x14ac:dyDescent="0.25">
      <c r="A89" s="119" t="s">
        <v>366</v>
      </c>
      <c r="B89" s="121" t="s">
        <v>365</v>
      </c>
      <c r="C89" s="119" t="s">
        <v>944</v>
      </c>
      <c r="D89" s="119" t="s">
        <v>924</v>
      </c>
      <c r="E89" s="129">
        <v>1354138</v>
      </c>
      <c r="F89" s="120" t="s">
        <v>385</v>
      </c>
      <c r="G89" s="133">
        <v>375</v>
      </c>
      <c r="H89" s="133">
        <v>225</v>
      </c>
      <c r="I89" s="128">
        <v>0.4</v>
      </c>
    </row>
    <row r="90" spans="1:9" x14ac:dyDescent="0.25">
      <c r="A90" s="119" t="s">
        <v>366</v>
      </c>
      <c r="B90" s="121" t="s">
        <v>365</v>
      </c>
      <c r="C90" s="119" t="s">
        <v>945</v>
      </c>
      <c r="D90" s="119" t="s">
        <v>925</v>
      </c>
      <c r="E90" s="129">
        <v>1354719</v>
      </c>
      <c r="F90" s="120" t="s">
        <v>385</v>
      </c>
      <c r="G90" s="133">
        <v>125</v>
      </c>
      <c r="H90" s="133">
        <v>75</v>
      </c>
      <c r="I90" s="128">
        <v>0.4</v>
      </c>
    </row>
    <row r="91" spans="1:9" x14ac:dyDescent="0.25">
      <c r="A91" s="119" t="s">
        <v>366</v>
      </c>
      <c r="B91" s="121" t="s">
        <v>365</v>
      </c>
      <c r="C91" s="119" t="s">
        <v>946</v>
      </c>
      <c r="D91" s="119" t="s">
        <v>926</v>
      </c>
      <c r="E91" s="129">
        <v>1355436</v>
      </c>
      <c r="F91" s="120" t="s">
        <v>385</v>
      </c>
      <c r="G91" s="133">
        <v>75</v>
      </c>
      <c r="H91" s="133">
        <v>45</v>
      </c>
      <c r="I91" s="128">
        <v>0.4</v>
      </c>
    </row>
    <row r="92" spans="1:9" x14ac:dyDescent="0.25">
      <c r="A92" s="119" t="s">
        <v>366</v>
      </c>
      <c r="B92" s="121" t="s">
        <v>365</v>
      </c>
      <c r="C92" s="119" t="s">
        <v>946</v>
      </c>
      <c r="D92" s="119" t="s">
        <v>927</v>
      </c>
      <c r="E92" s="129">
        <v>1355440</v>
      </c>
      <c r="F92" s="120" t="s">
        <v>385</v>
      </c>
      <c r="G92" s="133">
        <v>100</v>
      </c>
      <c r="H92" s="133">
        <v>60</v>
      </c>
      <c r="I92" s="128">
        <v>0.4</v>
      </c>
    </row>
    <row r="93" spans="1:9" x14ac:dyDescent="0.25">
      <c r="A93" s="119" t="s">
        <v>366</v>
      </c>
      <c r="B93" s="121" t="s">
        <v>365</v>
      </c>
      <c r="C93" s="119" t="s">
        <v>946</v>
      </c>
      <c r="D93" s="119" t="s">
        <v>928</v>
      </c>
      <c r="E93" s="129">
        <v>1355438</v>
      </c>
      <c r="F93" s="120" t="s">
        <v>385</v>
      </c>
      <c r="G93" s="133">
        <v>150</v>
      </c>
      <c r="H93" s="133">
        <v>90</v>
      </c>
      <c r="I93" s="128">
        <v>0.4</v>
      </c>
    </row>
    <row r="94" spans="1:9" x14ac:dyDescent="0.25">
      <c r="A94" s="119" t="s">
        <v>366</v>
      </c>
      <c r="B94" s="121" t="s">
        <v>365</v>
      </c>
      <c r="C94" s="119" t="s">
        <v>946</v>
      </c>
      <c r="D94" s="119" t="s">
        <v>929</v>
      </c>
      <c r="E94" s="129">
        <v>1355439</v>
      </c>
      <c r="F94" s="120" t="s">
        <v>385</v>
      </c>
      <c r="G94" s="133">
        <v>175</v>
      </c>
      <c r="H94" s="133">
        <v>105</v>
      </c>
      <c r="I94" s="128">
        <v>0.4</v>
      </c>
    </row>
    <row r="95" spans="1:9" x14ac:dyDescent="0.25">
      <c r="A95" s="119" t="s">
        <v>366</v>
      </c>
      <c r="B95" s="121" t="s">
        <v>365</v>
      </c>
      <c r="C95" s="119" t="s">
        <v>947</v>
      </c>
      <c r="D95" s="119" t="s">
        <v>930</v>
      </c>
      <c r="E95" s="129">
        <v>1354439</v>
      </c>
      <c r="F95" s="120" t="s">
        <v>385</v>
      </c>
      <c r="G95" s="133">
        <v>75</v>
      </c>
      <c r="H95" s="133">
        <v>45</v>
      </c>
      <c r="I95" s="128">
        <v>0.4</v>
      </c>
    </row>
    <row r="96" spans="1:9" x14ac:dyDescent="0.25">
      <c r="A96" s="119" t="s">
        <v>366</v>
      </c>
      <c r="B96" s="121" t="s">
        <v>365</v>
      </c>
      <c r="C96" s="119" t="s">
        <v>947</v>
      </c>
      <c r="D96" s="119" t="s">
        <v>931</v>
      </c>
      <c r="E96" s="129">
        <v>1354440</v>
      </c>
      <c r="F96" s="120" t="s">
        <v>385</v>
      </c>
      <c r="G96" s="133">
        <v>100</v>
      </c>
      <c r="H96" s="133">
        <v>60</v>
      </c>
      <c r="I96" s="128">
        <v>0.4</v>
      </c>
    </row>
    <row r="97" spans="1:9" x14ac:dyDescent="0.25">
      <c r="A97" s="119" t="s">
        <v>366</v>
      </c>
      <c r="B97" s="121" t="s">
        <v>365</v>
      </c>
      <c r="C97" s="119" t="s">
        <v>948</v>
      </c>
      <c r="D97" s="119" t="s">
        <v>932</v>
      </c>
      <c r="E97" s="129" t="s">
        <v>934</v>
      </c>
      <c r="F97" s="120" t="s">
        <v>385</v>
      </c>
      <c r="G97" s="133">
        <v>60</v>
      </c>
      <c r="H97" s="133">
        <v>36</v>
      </c>
      <c r="I97" s="128">
        <v>0.4</v>
      </c>
    </row>
    <row r="98" spans="1:9" x14ac:dyDescent="0.25">
      <c r="A98" s="119" t="s">
        <v>366</v>
      </c>
      <c r="B98" s="121" t="s">
        <v>365</v>
      </c>
      <c r="C98" s="119" t="s">
        <v>948</v>
      </c>
      <c r="D98" s="119" t="s">
        <v>933</v>
      </c>
      <c r="E98" s="129" t="s">
        <v>935</v>
      </c>
      <c r="F98" s="120" t="s">
        <v>385</v>
      </c>
      <c r="G98" s="133">
        <v>60</v>
      </c>
      <c r="H98" s="133">
        <v>36</v>
      </c>
      <c r="I98" s="128">
        <v>0.4</v>
      </c>
    </row>
    <row r="99" spans="1:9" x14ac:dyDescent="0.25">
      <c r="A99" s="119" t="s">
        <v>366</v>
      </c>
      <c r="B99" s="121" t="s">
        <v>365</v>
      </c>
      <c r="C99" s="119" t="s">
        <v>1090</v>
      </c>
      <c r="D99" s="119" t="s">
        <v>949</v>
      </c>
      <c r="E99" s="129">
        <v>1354507</v>
      </c>
      <c r="F99" s="120" t="s">
        <v>385</v>
      </c>
      <c r="G99" s="133">
        <v>1800</v>
      </c>
      <c r="H99" s="133">
        <v>1080</v>
      </c>
      <c r="I99" s="128">
        <v>0.4</v>
      </c>
    </row>
    <row r="100" spans="1:9" x14ac:dyDescent="0.25">
      <c r="A100" s="119" t="s">
        <v>366</v>
      </c>
      <c r="B100" s="121" t="s">
        <v>365</v>
      </c>
      <c r="C100" s="119" t="s">
        <v>1090</v>
      </c>
      <c r="D100" s="119" t="s">
        <v>950</v>
      </c>
      <c r="E100" s="129">
        <v>1354506</v>
      </c>
      <c r="F100" s="120" t="s">
        <v>385</v>
      </c>
      <c r="G100" s="133">
        <v>2195</v>
      </c>
      <c r="H100" s="133">
        <v>1317</v>
      </c>
      <c r="I100" s="128">
        <v>0.4</v>
      </c>
    </row>
    <row r="101" spans="1:9" x14ac:dyDescent="0.25">
      <c r="A101" s="119" t="s">
        <v>366</v>
      </c>
      <c r="B101" s="121" t="s">
        <v>365</v>
      </c>
      <c r="C101" s="119" t="s">
        <v>1090</v>
      </c>
      <c r="D101" s="119" t="s">
        <v>951</v>
      </c>
      <c r="E101" s="129">
        <v>1354512</v>
      </c>
      <c r="F101" s="120" t="s">
        <v>385</v>
      </c>
      <c r="G101" s="133">
        <v>1560</v>
      </c>
      <c r="H101" s="133">
        <v>936</v>
      </c>
      <c r="I101" s="128">
        <v>0.4</v>
      </c>
    </row>
    <row r="102" spans="1:9" x14ac:dyDescent="0.25">
      <c r="A102" s="119" t="s">
        <v>366</v>
      </c>
      <c r="B102" s="121" t="s">
        <v>365</v>
      </c>
      <c r="C102" s="119" t="s">
        <v>1090</v>
      </c>
      <c r="D102" s="119" t="s">
        <v>952</v>
      </c>
      <c r="E102" s="129">
        <v>1354504</v>
      </c>
      <c r="F102" s="120" t="s">
        <v>385</v>
      </c>
      <c r="G102" s="133">
        <v>2040</v>
      </c>
      <c r="H102" s="133">
        <v>1224</v>
      </c>
      <c r="I102" s="128">
        <v>0.4</v>
      </c>
    </row>
    <row r="103" spans="1:9" x14ac:dyDescent="0.25">
      <c r="A103" s="119" t="s">
        <v>366</v>
      </c>
      <c r="B103" s="121" t="s">
        <v>365</v>
      </c>
      <c r="C103" s="119" t="s">
        <v>1090</v>
      </c>
      <c r="D103" s="119" t="s">
        <v>953</v>
      </c>
      <c r="E103" s="129">
        <v>1354515</v>
      </c>
      <c r="F103" s="120" t="s">
        <v>385</v>
      </c>
      <c r="G103" s="133">
        <v>1560</v>
      </c>
      <c r="H103" s="133">
        <v>936</v>
      </c>
      <c r="I103" s="128">
        <v>0.4</v>
      </c>
    </row>
    <row r="104" spans="1:9" x14ac:dyDescent="0.25">
      <c r="A104" s="119" t="s">
        <v>366</v>
      </c>
      <c r="B104" s="121" t="s">
        <v>365</v>
      </c>
      <c r="C104" s="119" t="s">
        <v>1090</v>
      </c>
      <c r="D104" s="119" t="s">
        <v>954</v>
      </c>
      <c r="E104" s="129">
        <v>1354516</v>
      </c>
      <c r="F104" s="120" t="s">
        <v>385</v>
      </c>
      <c r="G104" s="133">
        <v>2040</v>
      </c>
      <c r="H104" s="133">
        <v>1224</v>
      </c>
      <c r="I104" s="128">
        <v>0.4</v>
      </c>
    </row>
    <row r="105" spans="1:9" x14ac:dyDescent="0.25">
      <c r="A105" s="119" t="s">
        <v>366</v>
      </c>
      <c r="B105" s="121" t="s">
        <v>365</v>
      </c>
      <c r="C105" s="119" t="s">
        <v>1090</v>
      </c>
      <c r="D105" s="119" t="s">
        <v>955</v>
      </c>
      <c r="E105" s="129">
        <v>1354510</v>
      </c>
      <c r="F105" s="120" t="s">
        <v>385</v>
      </c>
      <c r="G105" s="133">
        <v>1375</v>
      </c>
      <c r="H105" s="133">
        <v>825</v>
      </c>
      <c r="I105" s="128">
        <v>0.4</v>
      </c>
    </row>
    <row r="106" spans="1:9" x14ac:dyDescent="0.25">
      <c r="A106" s="119" t="s">
        <v>366</v>
      </c>
      <c r="B106" s="121" t="s">
        <v>365</v>
      </c>
      <c r="C106" s="119" t="s">
        <v>1090</v>
      </c>
      <c r="D106" s="119" t="s">
        <v>956</v>
      </c>
      <c r="E106" s="129">
        <v>1354511</v>
      </c>
      <c r="F106" s="120" t="s">
        <v>385</v>
      </c>
      <c r="G106" s="133">
        <v>1620</v>
      </c>
      <c r="H106" s="133">
        <v>972</v>
      </c>
      <c r="I106" s="128">
        <v>0.4</v>
      </c>
    </row>
    <row r="107" spans="1:9" x14ac:dyDescent="0.25">
      <c r="A107" s="119" t="s">
        <v>366</v>
      </c>
      <c r="B107" s="121" t="s">
        <v>365</v>
      </c>
      <c r="C107" s="119" t="s">
        <v>1090</v>
      </c>
      <c r="D107" s="119" t="s">
        <v>957</v>
      </c>
      <c r="E107" s="129">
        <v>1354513</v>
      </c>
      <c r="F107" s="120" t="s">
        <v>385</v>
      </c>
      <c r="G107" s="133">
        <v>1130</v>
      </c>
      <c r="H107" s="133">
        <v>678</v>
      </c>
      <c r="I107" s="128">
        <v>0.4</v>
      </c>
    </row>
    <row r="108" spans="1:9" x14ac:dyDescent="0.25">
      <c r="A108" s="119" t="s">
        <v>366</v>
      </c>
      <c r="B108" s="121" t="s">
        <v>365</v>
      </c>
      <c r="C108" s="119" t="s">
        <v>1090</v>
      </c>
      <c r="D108" s="119" t="s">
        <v>958</v>
      </c>
      <c r="E108" s="129">
        <v>1354505</v>
      </c>
      <c r="F108" s="120" t="s">
        <v>385</v>
      </c>
      <c r="G108" s="133">
        <v>1225</v>
      </c>
      <c r="H108" s="133">
        <v>735</v>
      </c>
      <c r="I108" s="128">
        <v>0.4</v>
      </c>
    </row>
    <row r="109" spans="1:9" x14ac:dyDescent="0.25">
      <c r="A109" s="119" t="s">
        <v>366</v>
      </c>
      <c r="B109" s="121" t="s">
        <v>365</v>
      </c>
      <c r="C109" s="119" t="s">
        <v>1090</v>
      </c>
      <c r="D109" s="119" t="s">
        <v>959</v>
      </c>
      <c r="E109" s="129">
        <v>1354514</v>
      </c>
      <c r="F109" s="120" t="s">
        <v>385</v>
      </c>
      <c r="G109" s="133">
        <v>1625</v>
      </c>
      <c r="H109" s="133">
        <v>975</v>
      </c>
      <c r="I109" s="128">
        <v>0.4</v>
      </c>
    </row>
    <row r="110" spans="1:9" x14ac:dyDescent="0.25">
      <c r="A110" s="119" t="s">
        <v>366</v>
      </c>
      <c r="B110" s="121" t="s">
        <v>365</v>
      </c>
      <c r="C110" s="119" t="s">
        <v>1091</v>
      </c>
      <c r="D110" s="119" t="s">
        <v>960</v>
      </c>
      <c r="E110" s="129">
        <v>1351933</v>
      </c>
      <c r="F110" s="120" t="s">
        <v>385</v>
      </c>
      <c r="G110" s="133">
        <v>650</v>
      </c>
      <c r="H110" s="133">
        <v>390</v>
      </c>
      <c r="I110" s="128">
        <v>0.4</v>
      </c>
    </row>
    <row r="111" spans="1:9" x14ac:dyDescent="0.25">
      <c r="A111" s="119" t="s">
        <v>366</v>
      </c>
      <c r="B111" s="121" t="s">
        <v>365</v>
      </c>
      <c r="C111" s="119" t="s">
        <v>1091</v>
      </c>
      <c r="D111" s="119" t="s">
        <v>961</v>
      </c>
      <c r="E111" s="129">
        <v>1351920</v>
      </c>
      <c r="F111" s="120" t="s">
        <v>385</v>
      </c>
      <c r="G111" s="133">
        <v>760</v>
      </c>
      <c r="H111" s="133">
        <v>456</v>
      </c>
      <c r="I111" s="128">
        <v>0.4</v>
      </c>
    </row>
    <row r="112" spans="1:9" x14ac:dyDescent="0.25">
      <c r="A112" s="119" t="s">
        <v>366</v>
      </c>
      <c r="B112" s="121" t="s">
        <v>365</v>
      </c>
      <c r="C112" s="119" t="s">
        <v>1091</v>
      </c>
      <c r="D112" s="119" t="s">
        <v>962</v>
      </c>
      <c r="E112" s="129">
        <v>1351973</v>
      </c>
      <c r="F112" s="120" t="s">
        <v>385</v>
      </c>
      <c r="G112" s="133">
        <v>540</v>
      </c>
      <c r="H112" s="133">
        <v>324</v>
      </c>
      <c r="I112" s="128">
        <v>0.4</v>
      </c>
    </row>
    <row r="113" spans="1:9" x14ac:dyDescent="0.25">
      <c r="A113" s="119" t="s">
        <v>366</v>
      </c>
      <c r="B113" s="121" t="s">
        <v>365</v>
      </c>
      <c r="C113" s="119" t="s">
        <v>1091</v>
      </c>
      <c r="D113" s="119" t="s">
        <v>963</v>
      </c>
      <c r="E113" s="129">
        <v>1351167</v>
      </c>
      <c r="F113" s="120" t="s">
        <v>385</v>
      </c>
      <c r="G113" s="133">
        <v>650</v>
      </c>
      <c r="H113" s="133">
        <v>390</v>
      </c>
      <c r="I113" s="128">
        <v>0.4</v>
      </c>
    </row>
    <row r="114" spans="1:9" x14ac:dyDescent="0.25">
      <c r="A114" s="119" t="s">
        <v>366</v>
      </c>
      <c r="B114" s="121" t="s">
        <v>365</v>
      </c>
      <c r="C114" s="119" t="s">
        <v>1091</v>
      </c>
      <c r="D114" s="119" t="s">
        <v>964</v>
      </c>
      <c r="E114" s="129">
        <v>1351995</v>
      </c>
      <c r="F114" s="120" t="s">
        <v>385</v>
      </c>
      <c r="G114" s="133">
        <v>540</v>
      </c>
      <c r="H114" s="133">
        <v>324</v>
      </c>
      <c r="I114" s="128">
        <v>0.4</v>
      </c>
    </row>
    <row r="115" spans="1:9" x14ac:dyDescent="0.25">
      <c r="A115" s="119" t="s">
        <v>366</v>
      </c>
      <c r="B115" s="121" t="s">
        <v>365</v>
      </c>
      <c r="C115" s="119" t="s">
        <v>1091</v>
      </c>
      <c r="D115" s="119" t="s">
        <v>965</v>
      </c>
      <c r="E115" s="129">
        <v>1352002</v>
      </c>
      <c r="F115" s="120" t="s">
        <v>385</v>
      </c>
      <c r="G115" s="133">
        <v>650</v>
      </c>
      <c r="H115" s="133">
        <v>390</v>
      </c>
      <c r="I115" s="128">
        <v>0.4</v>
      </c>
    </row>
    <row r="116" spans="1:9" x14ac:dyDescent="0.25">
      <c r="A116" s="119" t="s">
        <v>366</v>
      </c>
      <c r="B116" s="121" t="s">
        <v>365</v>
      </c>
      <c r="C116" s="119" t="s">
        <v>1091</v>
      </c>
      <c r="D116" s="119" t="s">
        <v>966</v>
      </c>
      <c r="E116" s="129">
        <v>1351959</v>
      </c>
      <c r="F116" s="120" t="s">
        <v>385</v>
      </c>
      <c r="G116" s="133">
        <v>470</v>
      </c>
      <c r="H116" s="133">
        <v>282</v>
      </c>
      <c r="I116" s="128">
        <v>0.4</v>
      </c>
    </row>
    <row r="117" spans="1:9" x14ac:dyDescent="0.25">
      <c r="A117" s="119" t="s">
        <v>366</v>
      </c>
      <c r="B117" s="121" t="s">
        <v>365</v>
      </c>
      <c r="C117" s="119" t="s">
        <v>1091</v>
      </c>
      <c r="D117" s="119" t="s">
        <v>967</v>
      </c>
      <c r="E117" s="129">
        <v>1351966</v>
      </c>
      <c r="F117" s="120" t="s">
        <v>385</v>
      </c>
      <c r="G117" s="133">
        <v>525</v>
      </c>
      <c r="H117" s="133">
        <v>315</v>
      </c>
      <c r="I117" s="128">
        <v>0.4</v>
      </c>
    </row>
    <row r="118" spans="1:9" x14ac:dyDescent="0.25">
      <c r="A118" s="119" t="s">
        <v>366</v>
      </c>
      <c r="B118" s="121" t="s">
        <v>365</v>
      </c>
      <c r="C118" s="119" t="s">
        <v>1091</v>
      </c>
      <c r="D118" s="119" t="s">
        <v>968</v>
      </c>
      <c r="E118" s="129">
        <v>1351980</v>
      </c>
      <c r="F118" s="120" t="s">
        <v>385</v>
      </c>
      <c r="G118" s="133">
        <v>410</v>
      </c>
      <c r="H118" s="133">
        <v>246</v>
      </c>
      <c r="I118" s="128">
        <v>0.4</v>
      </c>
    </row>
    <row r="119" spans="1:9" x14ac:dyDescent="0.25">
      <c r="A119" s="119" t="s">
        <v>366</v>
      </c>
      <c r="B119" s="121" t="s">
        <v>365</v>
      </c>
      <c r="C119" s="119" t="s">
        <v>1091</v>
      </c>
      <c r="D119" s="119" t="s">
        <v>969</v>
      </c>
      <c r="E119" s="129">
        <v>1351596</v>
      </c>
      <c r="F119" s="120" t="s">
        <v>385</v>
      </c>
      <c r="G119" s="133">
        <v>425</v>
      </c>
      <c r="H119" s="133">
        <v>255</v>
      </c>
      <c r="I119" s="128">
        <v>0.4</v>
      </c>
    </row>
    <row r="120" spans="1:9" x14ac:dyDescent="0.25">
      <c r="A120" s="119" t="s">
        <v>366</v>
      </c>
      <c r="B120" s="121" t="s">
        <v>365</v>
      </c>
      <c r="C120" s="119" t="s">
        <v>1091</v>
      </c>
      <c r="D120" s="119" t="s">
        <v>970</v>
      </c>
      <c r="E120" s="129">
        <v>1351987</v>
      </c>
      <c r="F120" s="120" t="s">
        <v>385</v>
      </c>
      <c r="G120" s="133">
        <v>545</v>
      </c>
      <c r="H120" s="133">
        <v>327</v>
      </c>
      <c r="I120" s="128">
        <v>0.4</v>
      </c>
    </row>
    <row r="121" spans="1:9" x14ac:dyDescent="0.25">
      <c r="A121" s="119" t="s">
        <v>366</v>
      </c>
      <c r="B121" s="121" t="s">
        <v>365</v>
      </c>
      <c r="C121" s="119" t="s">
        <v>1092</v>
      </c>
      <c r="D121" s="119" t="s">
        <v>971</v>
      </c>
      <c r="E121" s="129">
        <v>1351934</v>
      </c>
      <c r="F121" s="120" t="s">
        <v>385</v>
      </c>
      <c r="G121" s="133">
        <v>280</v>
      </c>
      <c r="H121" s="133">
        <v>168</v>
      </c>
      <c r="I121" s="128">
        <v>0.4</v>
      </c>
    </row>
    <row r="122" spans="1:9" x14ac:dyDescent="0.25">
      <c r="A122" s="119" t="s">
        <v>366</v>
      </c>
      <c r="B122" s="121" t="s">
        <v>365</v>
      </c>
      <c r="C122" s="119" t="s">
        <v>1092</v>
      </c>
      <c r="D122" s="119" t="s">
        <v>972</v>
      </c>
      <c r="E122" s="129">
        <v>1351921</v>
      </c>
      <c r="F122" s="120" t="s">
        <v>385</v>
      </c>
      <c r="G122" s="133">
        <v>320</v>
      </c>
      <c r="H122" s="133">
        <v>192</v>
      </c>
      <c r="I122" s="128">
        <v>0.4</v>
      </c>
    </row>
    <row r="123" spans="1:9" x14ac:dyDescent="0.25">
      <c r="A123" s="119" t="s">
        <v>366</v>
      </c>
      <c r="B123" s="121" t="s">
        <v>365</v>
      </c>
      <c r="C123" s="119" t="s">
        <v>1092</v>
      </c>
      <c r="D123" s="119" t="s">
        <v>973</v>
      </c>
      <c r="E123" s="129">
        <v>1351974</v>
      </c>
      <c r="F123" s="120" t="s">
        <v>385</v>
      </c>
      <c r="G123" s="133">
        <v>390</v>
      </c>
      <c r="H123" s="133">
        <v>234</v>
      </c>
      <c r="I123" s="128">
        <v>0.4</v>
      </c>
    </row>
    <row r="124" spans="1:9" x14ac:dyDescent="0.25">
      <c r="A124" s="119" t="s">
        <v>366</v>
      </c>
      <c r="B124" s="121" t="s">
        <v>365</v>
      </c>
      <c r="C124" s="119" t="s">
        <v>1092</v>
      </c>
      <c r="D124" s="119" t="s">
        <v>974</v>
      </c>
      <c r="E124" s="129">
        <v>1351173</v>
      </c>
      <c r="F124" s="120" t="s">
        <v>385</v>
      </c>
      <c r="G124" s="133">
        <v>430</v>
      </c>
      <c r="H124" s="133">
        <v>258</v>
      </c>
      <c r="I124" s="128">
        <v>0.4</v>
      </c>
    </row>
    <row r="125" spans="1:9" x14ac:dyDescent="0.25">
      <c r="A125" s="119" t="s">
        <v>366</v>
      </c>
      <c r="B125" s="121" t="s">
        <v>365</v>
      </c>
      <c r="C125" s="119" t="s">
        <v>1092</v>
      </c>
      <c r="D125" s="119" t="s">
        <v>975</v>
      </c>
      <c r="E125" s="129">
        <v>1351996</v>
      </c>
      <c r="F125" s="120" t="s">
        <v>385</v>
      </c>
      <c r="G125" s="133">
        <v>390</v>
      </c>
      <c r="H125" s="133">
        <v>234</v>
      </c>
      <c r="I125" s="128">
        <v>0.4</v>
      </c>
    </row>
    <row r="126" spans="1:9" x14ac:dyDescent="0.25">
      <c r="A126" s="119" t="s">
        <v>366</v>
      </c>
      <c r="B126" s="121" t="s">
        <v>365</v>
      </c>
      <c r="C126" s="119" t="s">
        <v>1092</v>
      </c>
      <c r="D126" s="119" t="s">
        <v>976</v>
      </c>
      <c r="E126" s="129">
        <v>1352003</v>
      </c>
      <c r="F126" s="120" t="s">
        <v>385</v>
      </c>
      <c r="G126" s="133">
        <v>430</v>
      </c>
      <c r="H126" s="133">
        <v>258</v>
      </c>
      <c r="I126" s="128">
        <v>0.4</v>
      </c>
    </row>
    <row r="127" spans="1:9" x14ac:dyDescent="0.25">
      <c r="A127" s="119" t="s">
        <v>366</v>
      </c>
      <c r="B127" s="121" t="s">
        <v>365</v>
      </c>
      <c r="C127" s="119" t="s">
        <v>1092</v>
      </c>
      <c r="D127" s="119" t="s">
        <v>977</v>
      </c>
      <c r="E127" s="129">
        <v>1351960</v>
      </c>
      <c r="F127" s="120" t="s">
        <v>385</v>
      </c>
      <c r="G127" s="133">
        <v>345</v>
      </c>
      <c r="H127" s="133">
        <v>207</v>
      </c>
      <c r="I127" s="128">
        <v>0.4</v>
      </c>
    </row>
    <row r="128" spans="1:9" x14ac:dyDescent="0.25">
      <c r="A128" s="119" t="s">
        <v>366</v>
      </c>
      <c r="B128" s="121" t="s">
        <v>365</v>
      </c>
      <c r="C128" s="119" t="s">
        <v>1092</v>
      </c>
      <c r="D128" s="119" t="s">
        <v>978</v>
      </c>
      <c r="E128" s="129">
        <v>1351967</v>
      </c>
      <c r="F128" s="120" t="s">
        <v>385</v>
      </c>
      <c r="G128" s="133">
        <v>375</v>
      </c>
      <c r="H128" s="133">
        <v>225</v>
      </c>
      <c r="I128" s="128">
        <v>0.4</v>
      </c>
    </row>
    <row r="129" spans="1:9" x14ac:dyDescent="0.25">
      <c r="A129" s="119" t="s">
        <v>366</v>
      </c>
      <c r="B129" s="121" t="s">
        <v>365</v>
      </c>
      <c r="C129" s="119" t="s">
        <v>1092</v>
      </c>
      <c r="D129" s="119" t="s">
        <v>979</v>
      </c>
      <c r="E129" s="129">
        <v>1351981</v>
      </c>
      <c r="F129" s="120" t="s">
        <v>385</v>
      </c>
      <c r="G129" s="133">
        <v>310</v>
      </c>
      <c r="H129" s="133">
        <v>186</v>
      </c>
      <c r="I129" s="128">
        <v>0.4</v>
      </c>
    </row>
    <row r="130" spans="1:9" x14ac:dyDescent="0.25">
      <c r="A130" s="119" t="s">
        <v>366</v>
      </c>
      <c r="B130" s="121" t="s">
        <v>365</v>
      </c>
      <c r="C130" s="119" t="s">
        <v>1092</v>
      </c>
      <c r="D130" s="119" t="s">
        <v>980</v>
      </c>
      <c r="E130" s="129">
        <v>1351597</v>
      </c>
      <c r="F130" s="120" t="s">
        <v>385</v>
      </c>
      <c r="G130" s="133">
        <v>320</v>
      </c>
      <c r="H130" s="133">
        <v>192</v>
      </c>
      <c r="I130" s="128">
        <v>0.4</v>
      </c>
    </row>
    <row r="131" spans="1:9" x14ac:dyDescent="0.25">
      <c r="A131" s="119" t="s">
        <v>366</v>
      </c>
      <c r="B131" s="121" t="s">
        <v>365</v>
      </c>
      <c r="C131" s="119" t="s">
        <v>1092</v>
      </c>
      <c r="D131" s="119" t="s">
        <v>981</v>
      </c>
      <c r="E131" s="129">
        <v>1351988</v>
      </c>
      <c r="F131" s="120" t="s">
        <v>385</v>
      </c>
      <c r="G131" s="133">
        <v>375</v>
      </c>
      <c r="H131" s="133">
        <v>225</v>
      </c>
      <c r="I131" s="128">
        <v>0.4</v>
      </c>
    </row>
    <row r="132" spans="1:9" x14ac:dyDescent="0.25">
      <c r="A132" s="119" t="s">
        <v>366</v>
      </c>
      <c r="B132" s="121" t="s">
        <v>365</v>
      </c>
      <c r="C132" s="119" t="s">
        <v>1093</v>
      </c>
      <c r="D132" s="119" t="s">
        <v>982</v>
      </c>
      <c r="E132" s="129">
        <v>1352016</v>
      </c>
      <c r="F132" s="120" t="s">
        <v>385</v>
      </c>
      <c r="G132" s="133">
        <v>425</v>
      </c>
      <c r="H132" s="133">
        <v>255</v>
      </c>
      <c r="I132" s="128">
        <v>0.4</v>
      </c>
    </row>
    <row r="133" spans="1:9" x14ac:dyDescent="0.25">
      <c r="A133" s="119" t="s">
        <v>366</v>
      </c>
      <c r="B133" s="121" t="s">
        <v>365</v>
      </c>
      <c r="C133" s="119" t="s">
        <v>1093</v>
      </c>
      <c r="D133" s="119" t="s">
        <v>983</v>
      </c>
      <c r="E133" s="129">
        <v>1351327</v>
      </c>
      <c r="F133" s="120" t="s">
        <v>385</v>
      </c>
      <c r="G133" s="133">
        <v>470</v>
      </c>
      <c r="H133" s="133">
        <v>282</v>
      </c>
      <c r="I133" s="128">
        <v>0.4</v>
      </c>
    </row>
    <row r="134" spans="1:9" x14ac:dyDescent="0.25">
      <c r="A134" s="119" t="s">
        <v>366</v>
      </c>
      <c r="B134" s="121" t="s">
        <v>365</v>
      </c>
      <c r="C134" s="119" t="s">
        <v>1093</v>
      </c>
      <c r="D134" s="119" t="s">
        <v>984</v>
      </c>
      <c r="E134" s="129">
        <v>1351743</v>
      </c>
      <c r="F134" s="120" t="s">
        <v>385</v>
      </c>
      <c r="G134" s="133">
        <v>380</v>
      </c>
      <c r="H134" s="133">
        <v>228</v>
      </c>
      <c r="I134" s="128">
        <v>0.4</v>
      </c>
    </row>
    <row r="135" spans="1:9" x14ac:dyDescent="0.25">
      <c r="A135" s="119" t="s">
        <v>366</v>
      </c>
      <c r="B135" s="121" t="s">
        <v>365</v>
      </c>
      <c r="C135" s="119" t="s">
        <v>1094</v>
      </c>
      <c r="D135" s="119" t="s">
        <v>985</v>
      </c>
      <c r="E135" s="129">
        <v>1350943</v>
      </c>
      <c r="F135" s="120" t="s">
        <v>385</v>
      </c>
      <c r="G135" s="133">
        <v>1850</v>
      </c>
      <c r="H135" s="133">
        <v>1110</v>
      </c>
      <c r="I135" s="128">
        <v>0.4</v>
      </c>
    </row>
    <row r="136" spans="1:9" x14ac:dyDescent="0.25">
      <c r="A136" s="119" t="s">
        <v>366</v>
      </c>
      <c r="B136" s="121" t="s">
        <v>365</v>
      </c>
      <c r="C136" s="119" t="s">
        <v>1094</v>
      </c>
      <c r="D136" s="119" t="s">
        <v>986</v>
      </c>
      <c r="E136" s="129">
        <v>1350936</v>
      </c>
      <c r="F136" s="120" t="s">
        <v>385</v>
      </c>
      <c r="G136" s="133">
        <v>2315</v>
      </c>
      <c r="H136" s="133">
        <v>1389</v>
      </c>
      <c r="I136" s="128">
        <v>0.4</v>
      </c>
    </row>
    <row r="137" spans="1:9" x14ac:dyDescent="0.25">
      <c r="A137" s="119" t="s">
        <v>366</v>
      </c>
      <c r="B137" s="121" t="s">
        <v>365</v>
      </c>
      <c r="C137" s="119" t="s">
        <v>1094</v>
      </c>
      <c r="D137" s="119" t="s">
        <v>987</v>
      </c>
      <c r="E137" s="129">
        <v>1221816</v>
      </c>
      <c r="F137" s="120" t="s">
        <v>385</v>
      </c>
      <c r="G137" s="133">
        <v>1765</v>
      </c>
      <c r="H137" s="133">
        <v>1059</v>
      </c>
      <c r="I137" s="128">
        <v>0.4</v>
      </c>
    </row>
    <row r="138" spans="1:9" x14ac:dyDescent="0.25">
      <c r="A138" s="119" t="s">
        <v>366</v>
      </c>
      <c r="B138" s="121" t="s">
        <v>365</v>
      </c>
      <c r="C138" s="119" t="s">
        <v>1094</v>
      </c>
      <c r="D138" s="119" t="s">
        <v>988</v>
      </c>
      <c r="E138" s="129">
        <v>1221824</v>
      </c>
      <c r="F138" s="120" t="s">
        <v>385</v>
      </c>
      <c r="G138" s="133">
        <v>2245</v>
      </c>
      <c r="H138" s="133">
        <v>1347</v>
      </c>
      <c r="I138" s="128">
        <v>0.4</v>
      </c>
    </row>
    <row r="139" spans="1:9" x14ac:dyDescent="0.25">
      <c r="A139" s="119" t="s">
        <v>366</v>
      </c>
      <c r="B139" s="121" t="s">
        <v>365</v>
      </c>
      <c r="C139" s="119" t="s">
        <v>1094</v>
      </c>
      <c r="D139" s="119" t="s">
        <v>989</v>
      </c>
      <c r="E139" s="129">
        <v>1221815</v>
      </c>
      <c r="F139" s="120" t="s">
        <v>385</v>
      </c>
      <c r="G139" s="133">
        <v>1765</v>
      </c>
      <c r="H139" s="133">
        <v>1059</v>
      </c>
      <c r="I139" s="128">
        <v>0.4</v>
      </c>
    </row>
    <row r="140" spans="1:9" x14ac:dyDescent="0.25">
      <c r="A140" s="119" t="s">
        <v>366</v>
      </c>
      <c r="B140" s="121" t="s">
        <v>365</v>
      </c>
      <c r="C140" s="119" t="s">
        <v>1094</v>
      </c>
      <c r="D140" s="119" t="s">
        <v>990</v>
      </c>
      <c r="E140" s="129">
        <v>1221823</v>
      </c>
      <c r="F140" s="120" t="s">
        <v>385</v>
      </c>
      <c r="G140" s="133">
        <v>2245</v>
      </c>
      <c r="H140" s="133">
        <v>1347</v>
      </c>
      <c r="I140" s="128">
        <v>0.4</v>
      </c>
    </row>
    <row r="141" spans="1:9" x14ac:dyDescent="0.25">
      <c r="A141" s="119" t="s">
        <v>366</v>
      </c>
      <c r="B141" s="121" t="s">
        <v>365</v>
      </c>
      <c r="C141" s="119" t="s">
        <v>1094</v>
      </c>
      <c r="D141" s="119" t="s">
        <v>991</v>
      </c>
      <c r="E141" s="129">
        <v>1221817</v>
      </c>
      <c r="F141" s="120" t="s">
        <v>385</v>
      </c>
      <c r="G141" s="133">
        <v>1550</v>
      </c>
      <c r="H141" s="133">
        <v>930</v>
      </c>
      <c r="I141" s="128">
        <v>0.4</v>
      </c>
    </row>
    <row r="142" spans="1:9" x14ac:dyDescent="0.25">
      <c r="A142" s="119" t="s">
        <v>366</v>
      </c>
      <c r="B142" s="121" t="s">
        <v>365</v>
      </c>
      <c r="C142" s="119" t="s">
        <v>1094</v>
      </c>
      <c r="D142" s="119" t="s">
        <v>992</v>
      </c>
      <c r="E142" s="129">
        <v>1221825</v>
      </c>
      <c r="F142" s="120" t="s">
        <v>385</v>
      </c>
      <c r="G142" s="133">
        <v>1800</v>
      </c>
      <c r="H142" s="133">
        <v>1080</v>
      </c>
      <c r="I142" s="128">
        <v>0.4</v>
      </c>
    </row>
    <row r="143" spans="1:9" x14ac:dyDescent="0.25">
      <c r="A143" s="119" t="s">
        <v>366</v>
      </c>
      <c r="B143" s="121" t="s">
        <v>365</v>
      </c>
      <c r="C143" s="119" t="s">
        <v>1094</v>
      </c>
      <c r="D143" s="119" t="s">
        <v>993</v>
      </c>
      <c r="E143" s="129">
        <v>1223699</v>
      </c>
      <c r="F143" s="120" t="s">
        <v>385</v>
      </c>
      <c r="G143" s="133">
        <v>1215</v>
      </c>
      <c r="H143" s="133">
        <v>729</v>
      </c>
      <c r="I143" s="128">
        <v>0.4</v>
      </c>
    </row>
    <row r="144" spans="1:9" x14ac:dyDescent="0.25">
      <c r="A144" s="119" t="s">
        <v>366</v>
      </c>
      <c r="B144" s="121" t="s">
        <v>365</v>
      </c>
      <c r="C144" s="119" t="s">
        <v>1094</v>
      </c>
      <c r="D144" s="119" t="s">
        <v>994</v>
      </c>
      <c r="E144" s="129">
        <v>1223698</v>
      </c>
      <c r="F144" s="120" t="s">
        <v>385</v>
      </c>
      <c r="G144" s="133">
        <v>1340</v>
      </c>
      <c r="H144" s="133">
        <v>804</v>
      </c>
      <c r="I144" s="128">
        <v>0.4</v>
      </c>
    </row>
    <row r="145" spans="1:9" x14ac:dyDescent="0.25">
      <c r="A145" s="119" t="s">
        <v>366</v>
      </c>
      <c r="B145" s="121" t="s">
        <v>365</v>
      </c>
      <c r="C145" s="119" t="s">
        <v>1094</v>
      </c>
      <c r="D145" s="119" t="s">
        <v>995</v>
      </c>
      <c r="E145" s="129">
        <v>1221814</v>
      </c>
      <c r="F145" s="120" t="s">
        <v>385</v>
      </c>
      <c r="G145" s="133">
        <v>1920</v>
      </c>
      <c r="H145" s="133">
        <v>1152</v>
      </c>
      <c r="I145" s="128">
        <v>0.4</v>
      </c>
    </row>
    <row r="146" spans="1:9" x14ac:dyDescent="0.25">
      <c r="A146" s="119" t="s">
        <v>366</v>
      </c>
      <c r="B146" s="121" t="s">
        <v>365</v>
      </c>
      <c r="C146" s="119" t="s">
        <v>1095</v>
      </c>
      <c r="D146" s="119" t="s">
        <v>996</v>
      </c>
      <c r="E146" s="129">
        <v>1350966</v>
      </c>
      <c r="F146" s="120" t="s">
        <v>385</v>
      </c>
      <c r="G146" s="133">
        <v>540</v>
      </c>
      <c r="H146" s="133">
        <v>324</v>
      </c>
      <c r="I146" s="128">
        <v>0.4</v>
      </c>
    </row>
    <row r="147" spans="1:9" x14ac:dyDescent="0.25">
      <c r="A147" s="119" t="s">
        <v>366</v>
      </c>
      <c r="B147" s="121" t="s">
        <v>365</v>
      </c>
      <c r="C147" s="119" t="s">
        <v>1095</v>
      </c>
      <c r="D147" s="119" t="s">
        <v>997</v>
      </c>
      <c r="E147" s="129">
        <v>1350965</v>
      </c>
      <c r="F147" s="120" t="s">
        <v>385</v>
      </c>
      <c r="G147" s="133">
        <v>590</v>
      </c>
      <c r="H147" s="133">
        <v>354</v>
      </c>
      <c r="I147" s="128">
        <v>0.4</v>
      </c>
    </row>
    <row r="148" spans="1:9" x14ac:dyDescent="0.25">
      <c r="A148" s="119" t="s">
        <v>366</v>
      </c>
      <c r="B148" s="121" t="s">
        <v>365</v>
      </c>
      <c r="C148" s="119" t="s">
        <v>1095</v>
      </c>
      <c r="D148" s="119" t="s">
        <v>998</v>
      </c>
      <c r="E148" s="129">
        <v>1219319</v>
      </c>
      <c r="F148" s="120" t="s">
        <v>385</v>
      </c>
      <c r="G148" s="133">
        <v>525</v>
      </c>
      <c r="H148" s="133">
        <v>315</v>
      </c>
      <c r="I148" s="128">
        <v>0.4</v>
      </c>
    </row>
    <row r="149" spans="1:9" x14ac:dyDescent="0.25">
      <c r="A149" s="119" t="s">
        <v>366</v>
      </c>
      <c r="B149" s="121" t="s">
        <v>365</v>
      </c>
      <c r="C149" s="119" t="s">
        <v>1095</v>
      </c>
      <c r="D149" s="119" t="s">
        <v>999</v>
      </c>
      <c r="E149" s="129">
        <v>1219378</v>
      </c>
      <c r="F149" s="120" t="s">
        <v>385</v>
      </c>
      <c r="G149" s="133">
        <v>570</v>
      </c>
      <c r="H149" s="133">
        <v>342</v>
      </c>
      <c r="I149" s="128">
        <v>0.4</v>
      </c>
    </row>
    <row r="150" spans="1:9" x14ac:dyDescent="0.25">
      <c r="A150" s="119" t="s">
        <v>366</v>
      </c>
      <c r="B150" s="121" t="s">
        <v>365</v>
      </c>
      <c r="C150" s="119" t="s">
        <v>1095</v>
      </c>
      <c r="D150" s="119" t="s">
        <v>1000</v>
      </c>
      <c r="E150" s="129">
        <v>1219314</v>
      </c>
      <c r="F150" s="120" t="s">
        <v>385</v>
      </c>
      <c r="G150" s="133">
        <v>525</v>
      </c>
      <c r="H150" s="133">
        <v>315</v>
      </c>
      <c r="I150" s="128">
        <v>0.4</v>
      </c>
    </row>
    <row r="151" spans="1:9" x14ac:dyDescent="0.25">
      <c r="A151" s="119" t="s">
        <v>366</v>
      </c>
      <c r="B151" s="121" t="s">
        <v>365</v>
      </c>
      <c r="C151" s="119" t="s">
        <v>1095</v>
      </c>
      <c r="D151" s="119" t="s">
        <v>1001</v>
      </c>
      <c r="E151" s="129">
        <v>1219368</v>
      </c>
      <c r="F151" s="120" t="s">
        <v>385</v>
      </c>
      <c r="G151" s="133">
        <v>570</v>
      </c>
      <c r="H151" s="133">
        <v>342</v>
      </c>
      <c r="I151" s="128">
        <v>0.4</v>
      </c>
    </row>
    <row r="152" spans="1:9" x14ac:dyDescent="0.25">
      <c r="A152" s="119" t="s">
        <v>366</v>
      </c>
      <c r="B152" s="121" t="s">
        <v>365</v>
      </c>
      <c r="C152" s="119" t="s">
        <v>1095</v>
      </c>
      <c r="D152" s="119" t="s">
        <v>1002</v>
      </c>
      <c r="E152" s="129">
        <v>1220840</v>
      </c>
      <c r="F152" s="120" t="s">
        <v>385</v>
      </c>
      <c r="G152" s="133">
        <v>485</v>
      </c>
      <c r="H152" s="133">
        <v>291</v>
      </c>
      <c r="I152" s="128">
        <v>0.4</v>
      </c>
    </row>
    <row r="153" spans="1:9" x14ac:dyDescent="0.25">
      <c r="A153" s="119" t="s">
        <v>366</v>
      </c>
      <c r="B153" s="121" t="s">
        <v>365</v>
      </c>
      <c r="C153" s="119" t="s">
        <v>1095</v>
      </c>
      <c r="D153" s="119" t="s">
        <v>1003</v>
      </c>
      <c r="E153" s="129">
        <v>1219388</v>
      </c>
      <c r="F153" s="120" t="s">
        <v>385</v>
      </c>
      <c r="G153" s="133">
        <v>525</v>
      </c>
      <c r="H153" s="133">
        <v>315</v>
      </c>
      <c r="I153" s="128">
        <v>0.4</v>
      </c>
    </row>
    <row r="154" spans="1:9" x14ac:dyDescent="0.25">
      <c r="A154" s="119" t="s">
        <v>366</v>
      </c>
      <c r="B154" s="121" t="s">
        <v>365</v>
      </c>
      <c r="C154" s="119" t="s">
        <v>1095</v>
      </c>
      <c r="D154" s="119" t="s">
        <v>1004</v>
      </c>
      <c r="E154" s="129">
        <v>1218846</v>
      </c>
      <c r="F154" s="120" t="s">
        <v>385</v>
      </c>
      <c r="G154" s="133">
        <v>430</v>
      </c>
      <c r="H154" s="133">
        <v>258</v>
      </c>
      <c r="I154" s="128">
        <v>0.4</v>
      </c>
    </row>
    <row r="155" spans="1:9" x14ac:dyDescent="0.25">
      <c r="A155" s="119" t="s">
        <v>366</v>
      </c>
      <c r="B155" s="121" t="s">
        <v>365</v>
      </c>
      <c r="C155" s="119" t="s">
        <v>1095</v>
      </c>
      <c r="D155" s="119" t="s">
        <v>1005</v>
      </c>
      <c r="E155" s="129">
        <v>1218847</v>
      </c>
      <c r="F155" s="120" t="s">
        <v>385</v>
      </c>
      <c r="G155" s="133">
        <v>485</v>
      </c>
      <c r="H155" s="133">
        <v>291</v>
      </c>
      <c r="I155" s="128">
        <v>0.4</v>
      </c>
    </row>
    <row r="156" spans="1:9" x14ac:dyDescent="0.25">
      <c r="A156" s="119" t="s">
        <v>366</v>
      </c>
      <c r="B156" s="121" t="s">
        <v>365</v>
      </c>
      <c r="C156" s="119" t="s">
        <v>1095</v>
      </c>
      <c r="D156" s="119" t="s">
        <v>1006</v>
      </c>
      <c r="E156" s="129">
        <v>1219305</v>
      </c>
      <c r="F156" s="120" t="s">
        <v>385</v>
      </c>
      <c r="G156" s="133">
        <v>550</v>
      </c>
      <c r="H156" s="133">
        <v>330</v>
      </c>
      <c r="I156" s="128">
        <v>0.4</v>
      </c>
    </row>
    <row r="157" spans="1:9" x14ac:dyDescent="0.25">
      <c r="A157" s="119" t="s">
        <v>366</v>
      </c>
      <c r="B157" s="121" t="s">
        <v>365</v>
      </c>
      <c r="C157" s="119" t="s">
        <v>1096</v>
      </c>
      <c r="D157" s="119" t="s">
        <v>1007</v>
      </c>
      <c r="E157" s="129">
        <v>1352018</v>
      </c>
      <c r="F157" s="120" t="s">
        <v>385</v>
      </c>
      <c r="G157" s="133">
        <v>1100</v>
      </c>
      <c r="H157" s="133">
        <v>660</v>
      </c>
      <c r="I157" s="128">
        <v>0.4</v>
      </c>
    </row>
    <row r="158" spans="1:9" x14ac:dyDescent="0.25">
      <c r="A158" s="119" t="s">
        <v>366</v>
      </c>
      <c r="B158" s="121" t="s">
        <v>365</v>
      </c>
      <c r="C158" s="119" t="s">
        <v>1096</v>
      </c>
      <c r="D158" s="119" t="s">
        <v>1008</v>
      </c>
      <c r="E158" s="129">
        <v>1352019</v>
      </c>
      <c r="F158" s="120" t="s">
        <v>385</v>
      </c>
      <c r="G158" s="133">
        <v>1275</v>
      </c>
      <c r="H158" s="133">
        <v>765</v>
      </c>
      <c r="I158" s="128">
        <v>0.4</v>
      </c>
    </row>
    <row r="159" spans="1:9" x14ac:dyDescent="0.25">
      <c r="A159" s="119" t="s">
        <v>366</v>
      </c>
      <c r="B159" s="121" t="s">
        <v>365</v>
      </c>
      <c r="C159" s="119" t="s">
        <v>1096</v>
      </c>
      <c r="D159" s="119" t="s">
        <v>1009</v>
      </c>
      <c r="E159" s="129">
        <v>1347251</v>
      </c>
      <c r="F159" s="120" t="s">
        <v>385</v>
      </c>
      <c r="G159" s="133">
        <v>975</v>
      </c>
      <c r="H159" s="133">
        <v>585</v>
      </c>
      <c r="I159" s="128">
        <v>0.4</v>
      </c>
    </row>
    <row r="160" spans="1:9" x14ac:dyDescent="0.25">
      <c r="A160" s="119" t="s">
        <v>366</v>
      </c>
      <c r="B160" s="121" t="s">
        <v>365</v>
      </c>
      <c r="C160" s="119" t="s">
        <v>1096</v>
      </c>
      <c r="D160" s="119" t="s">
        <v>1010</v>
      </c>
      <c r="E160" s="129">
        <v>1346102</v>
      </c>
      <c r="F160" s="120" t="s">
        <v>385</v>
      </c>
      <c r="G160" s="133">
        <v>1155</v>
      </c>
      <c r="H160" s="133">
        <v>693</v>
      </c>
      <c r="I160" s="128">
        <v>0.4</v>
      </c>
    </row>
    <row r="161" spans="1:9" x14ac:dyDescent="0.25">
      <c r="A161" s="119" t="s">
        <v>366</v>
      </c>
      <c r="B161" s="121" t="s">
        <v>365</v>
      </c>
      <c r="C161" s="119" t="s">
        <v>1096</v>
      </c>
      <c r="D161" s="119" t="s">
        <v>1011</v>
      </c>
      <c r="E161" s="129">
        <v>1347253</v>
      </c>
      <c r="F161" s="120" t="s">
        <v>385</v>
      </c>
      <c r="G161" s="133">
        <v>975</v>
      </c>
      <c r="H161" s="133">
        <v>585</v>
      </c>
      <c r="I161" s="128">
        <v>0.4</v>
      </c>
    </row>
    <row r="162" spans="1:9" x14ac:dyDescent="0.25">
      <c r="A162" s="119" t="s">
        <v>366</v>
      </c>
      <c r="B162" s="121" t="s">
        <v>365</v>
      </c>
      <c r="C162" s="119" t="s">
        <v>1096</v>
      </c>
      <c r="D162" s="119" t="s">
        <v>1012</v>
      </c>
      <c r="E162" s="129">
        <v>1347252</v>
      </c>
      <c r="F162" s="120" t="s">
        <v>385</v>
      </c>
      <c r="G162" s="133">
        <v>1155</v>
      </c>
      <c r="H162" s="133">
        <v>693</v>
      </c>
      <c r="I162" s="128">
        <v>0.4</v>
      </c>
    </row>
    <row r="163" spans="1:9" x14ac:dyDescent="0.25">
      <c r="A163" s="119" t="s">
        <v>366</v>
      </c>
      <c r="B163" s="121" t="s">
        <v>365</v>
      </c>
      <c r="C163" s="119" t="s">
        <v>1096</v>
      </c>
      <c r="D163" s="119" t="s">
        <v>1013</v>
      </c>
      <c r="E163" s="129">
        <v>1347255</v>
      </c>
      <c r="F163" s="120" t="s">
        <v>385</v>
      </c>
      <c r="G163" s="133">
        <v>915</v>
      </c>
      <c r="H163" s="133">
        <v>549</v>
      </c>
      <c r="I163" s="128">
        <v>0.4</v>
      </c>
    </row>
    <row r="164" spans="1:9" x14ac:dyDescent="0.25">
      <c r="A164" s="119" t="s">
        <v>366</v>
      </c>
      <c r="B164" s="121" t="s">
        <v>365</v>
      </c>
      <c r="C164" s="119" t="s">
        <v>1096</v>
      </c>
      <c r="D164" s="119" t="s">
        <v>1014</v>
      </c>
      <c r="E164" s="129">
        <v>1347254</v>
      </c>
      <c r="F164" s="120" t="s">
        <v>385</v>
      </c>
      <c r="G164" s="133">
        <v>975</v>
      </c>
      <c r="H164" s="133">
        <v>585</v>
      </c>
      <c r="I164" s="128">
        <v>0.4</v>
      </c>
    </row>
    <row r="165" spans="1:9" x14ac:dyDescent="0.25">
      <c r="A165" s="119" t="s">
        <v>366</v>
      </c>
      <c r="B165" s="121" t="s">
        <v>365</v>
      </c>
      <c r="C165" s="119" t="s">
        <v>1096</v>
      </c>
      <c r="D165" s="119" t="s">
        <v>1015</v>
      </c>
      <c r="E165" s="129">
        <v>1347256</v>
      </c>
      <c r="F165" s="120" t="s">
        <v>385</v>
      </c>
      <c r="G165" s="133">
        <v>795</v>
      </c>
      <c r="H165" s="133">
        <v>477</v>
      </c>
      <c r="I165" s="128">
        <v>0.4</v>
      </c>
    </row>
    <row r="166" spans="1:9" x14ac:dyDescent="0.25">
      <c r="A166" s="119" t="s">
        <v>366</v>
      </c>
      <c r="B166" s="121" t="s">
        <v>365</v>
      </c>
      <c r="C166" s="119" t="s">
        <v>1096</v>
      </c>
      <c r="D166" s="119" t="s">
        <v>1016</v>
      </c>
      <c r="E166" s="129">
        <v>1346103</v>
      </c>
      <c r="F166" s="120" t="s">
        <v>385</v>
      </c>
      <c r="G166" s="133">
        <v>850</v>
      </c>
      <c r="H166" s="133">
        <v>510</v>
      </c>
      <c r="I166" s="128">
        <v>0.4</v>
      </c>
    </row>
    <row r="167" spans="1:9" x14ac:dyDescent="0.25">
      <c r="A167" s="119" t="s">
        <v>366</v>
      </c>
      <c r="B167" s="121" t="s">
        <v>365</v>
      </c>
      <c r="C167" s="119" t="s">
        <v>1096</v>
      </c>
      <c r="D167" s="119" t="s">
        <v>1017</v>
      </c>
      <c r="E167" s="129">
        <v>1347257</v>
      </c>
      <c r="F167" s="120" t="s">
        <v>385</v>
      </c>
      <c r="G167" s="133">
        <v>1000</v>
      </c>
      <c r="H167" s="133">
        <v>600</v>
      </c>
      <c r="I167" s="128">
        <v>0.4</v>
      </c>
    </row>
    <row r="168" spans="1:9" x14ac:dyDescent="0.25">
      <c r="A168" s="119" t="s">
        <v>366</v>
      </c>
      <c r="B168" s="121" t="s">
        <v>365</v>
      </c>
      <c r="C168" s="119" t="s">
        <v>1097</v>
      </c>
      <c r="D168" s="119" t="s">
        <v>1018</v>
      </c>
      <c r="E168" s="129">
        <v>1350944</v>
      </c>
      <c r="F168" s="120" t="s">
        <v>385</v>
      </c>
      <c r="G168" s="133">
        <v>725</v>
      </c>
      <c r="H168" s="133">
        <v>435</v>
      </c>
      <c r="I168" s="128">
        <v>0.4</v>
      </c>
    </row>
    <row r="169" spans="1:9" x14ac:dyDescent="0.25">
      <c r="A169" s="119" t="s">
        <v>366</v>
      </c>
      <c r="B169" s="121" t="s">
        <v>365</v>
      </c>
      <c r="C169" s="119" t="s">
        <v>1097</v>
      </c>
      <c r="D169" s="119" t="s">
        <v>1019</v>
      </c>
      <c r="E169" s="129">
        <v>1350937</v>
      </c>
      <c r="F169" s="120" t="s">
        <v>385</v>
      </c>
      <c r="G169" s="133">
        <v>795</v>
      </c>
      <c r="H169" s="133">
        <v>477</v>
      </c>
      <c r="I169" s="128">
        <v>0.4</v>
      </c>
    </row>
    <row r="170" spans="1:9" x14ac:dyDescent="0.25">
      <c r="A170" s="119" t="s">
        <v>366</v>
      </c>
      <c r="B170" s="121" t="s">
        <v>365</v>
      </c>
      <c r="C170" s="119" t="s">
        <v>1097</v>
      </c>
      <c r="D170" s="119" t="s">
        <v>1020</v>
      </c>
      <c r="E170" s="129" t="s">
        <v>1087</v>
      </c>
      <c r="F170" s="120" t="s">
        <v>385</v>
      </c>
      <c r="G170" s="133">
        <v>665</v>
      </c>
      <c r="H170" s="133">
        <v>399</v>
      </c>
      <c r="I170" s="128">
        <v>0.4</v>
      </c>
    </row>
    <row r="171" spans="1:9" x14ac:dyDescent="0.25">
      <c r="A171" s="119" t="s">
        <v>366</v>
      </c>
      <c r="B171" s="121" t="s">
        <v>365</v>
      </c>
      <c r="C171" s="119" t="s">
        <v>1097</v>
      </c>
      <c r="D171" s="119" t="s">
        <v>1021</v>
      </c>
      <c r="E171" s="129">
        <v>1219559</v>
      </c>
      <c r="F171" s="120" t="s">
        <v>385</v>
      </c>
      <c r="G171" s="133">
        <v>730</v>
      </c>
      <c r="H171" s="133">
        <v>438</v>
      </c>
      <c r="I171" s="128">
        <v>0.4</v>
      </c>
    </row>
    <row r="172" spans="1:9" x14ac:dyDescent="0.25">
      <c r="A172" s="119" t="s">
        <v>366</v>
      </c>
      <c r="B172" s="121" t="s">
        <v>365</v>
      </c>
      <c r="C172" s="119" t="s">
        <v>1097</v>
      </c>
      <c r="D172" s="119" t="s">
        <v>1022</v>
      </c>
      <c r="E172" s="129">
        <v>1220908</v>
      </c>
      <c r="F172" s="120" t="s">
        <v>385</v>
      </c>
      <c r="G172" s="133">
        <v>665</v>
      </c>
      <c r="H172" s="133">
        <v>399</v>
      </c>
      <c r="I172" s="128">
        <v>0.4</v>
      </c>
    </row>
    <row r="173" spans="1:9" x14ac:dyDescent="0.25">
      <c r="A173" s="119" t="s">
        <v>366</v>
      </c>
      <c r="B173" s="121" t="s">
        <v>365</v>
      </c>
      <c r="C173" s="119" t="s">
        <v>1097</v>
      </c>
      <c r="D173" s="119" t="s">
        <v>1023</v>
      </c>
      <c r="E173" s="129">
        <v>1219557</v>
      </c>
      <c r="F173" s="120" t="s">
        <v>385</v>
      </c>
      <c r="G173" s="133">
        <v>730</v>
      </c>
      <c r="H173" s="133">
        <v>438</v>
      </c>
      <c r="I173" s="128">
        <v>0.4</v>
      </c>
    </row>
    <row r="174" spans="1:9" x14ac:dyDescent="0.25">
      <c r="A174" s="119" t="s">
        <v>366</v>
      </c>
      <c r="B174" s="121" t="s">
        <v>365</v>
      </c>
      <c r="C174" s="119" t="s">
        <v>1097</v>
      </c>
      <c r="D174" s="119" t="s">
        <v>1024</v>
      </c>
      <c r="E174" s="129">
        <v>1220910</v>
      </c>
      <c r="F174" s="120" t="s">
        <v>385</v>
      </c>
      <c r="G174" s="133">
        <v>660</v>
      </c>
      <c r="H174" s="133">
        <v>396</v>
      </c>
      <c r="I174" s="128">
        <v>0.4</v>
      </c>
    </row>
    <row r="175" spans="1:9" x14ac:dyDescent="0.25">
      <c r="A175" s="119" t="s">
        <v>366</v>
      </c>
      <c r="B175" s="121" t="s">
        <v>365</v>
      </c>
      <c r="C175" s="119" t="s">
        <v>1097</v>
      </c>
      <c r="D175" s="119" t="s">
        <v>1025</v>
      </c>
      <c r="E175" s="129" t="s">
        <v>1088</v>
      </c>
      <c r="F175" s="120" t="s">
        <v>385</v>
      </c>
      <c r="G175" s="133">
        <v>680</v>
      </c>
      <c r="H175" s="133">
        <v>408</v>
      </c>
      <c r="I175" s="128">
        <v>0.4</v>
      </c>
    </row>
    <row r="176" spans="1:9" x14ac:dyDescent="0.25">
      <c r="A176" s="119" t="s">
        <v>366</v>
      </c>
      <c r="B176" s="121" t="s">
        <v>365</v>
      </c>
      <c r="C176" s="119" t="s">
        <v>1097</v>
      </c>
      <c r="D176" s="119" t="s">
        <v>1026</v>
      </c>
      <c r="E176" s="129">
        <v>1347230</v>
      </c>
      <c r="F176" s="120" t="s">
        <v>385</v>
      </c>
      <c r="G176" s="133">
        <v>640</v>
      </c>
      <c r="H176" s="133">
        <v>384</v>
      </c>
      <c r="I176" s="128">
        <v>0.4</v>
      </c>
    </row>
    <row r="177" spans="1:9" x14ac:dyDescent="0.25">
      <c r="A177" s="119" t="s">
        <v>366</v>
      </c>
      <c r="B177" s="121" t="s">
        <v>365</v>
      </c>
      <c r="C177" s="119" t="s">
        <v>1097</v>
      </c>
      <c r="D177" s="119" t="s">
        <v>1027</v>
      </c>
      <c r="E177" s="129" t="s">
        <v>1089</v>
      </c>
      <c r="F177" s="120" t="s">
        <v>385</v>
      </c>
      <c r="G177" s="133">
        <v>650</v>
      </c>
      <c r="H177" s="133">
        <v>390</v>
      </c>
      <c r="I177" s="128">
        <v>0.4</v>
      </c>
    </row>
    <row r="178" spans="1:9" x14ac:dyDescent="0.25">
      <c r="A178" s="119" t="s">
        <v>366</v>
      </c>
      <c r="B178" s="121" t="s">
        <v>365</v>
      </c>
      <c r="C178" s="119" t="s">
        <v>1097</v>
      </c>
      <c r="D178" s="119" t="s">
        <v>1028</v>
      </c>
      <c r="E178" s="129">
        <v>1219547</v>
      </c>
      <c r="F178" s="120" t="s">
        <v>385</v>
      </c>
      <c r="G178" s="133">
        <v>695</v>
      </c>
      <c r="H178" s="133">
        <v>417</v>
      </c>
      <c r="I178" s="128">
        <v>0.4</v>
      </c>
    </row>
    <row r="179" spans="1:9" x14ac:dyDescent="0.25">
      <c r="A179" s="119" t="s">
        <v>366</v>
      </c>
      <c r="B179" s="121" t="s">
        <v>365</v>
      </c>
      <c r="C179" s="119" t="s">
        <v>1098</v>
      </c>
      <c r="D179" s="119" t="s">
        <v>1029</v>
      </c>
      <c r="E179" s="129">
        <v>1219269</v>
      </c>
      <c r="F179" s="120" t="s">
        <v>385</v>
      </c>
      <c r="G179" s="133">
        <v>150</v>
      </c>
      <c r="H179" s="133">
        <v>90</v>
      </c>
      <c r="I179" s="128">
        <v>0.4</v>
      </c>
    </row>
    <row r="180" spans="1:9" x14ac:dyDescent="0.25">
      <c r="A180" s="119" t="s">
        <v>366</v>
      </c>
      <c r="B180" s="121" t="s">
        <v>365</v>
      </c>
      <c r="C180" s="119" t="s">
        <v>1099</v>
      </c>
      <c r="D180" s="119" t="s">
        <v>1030</v>
      </c>
      <c r="E180" s="129">
        <v>1350947</v>
      </c>
      <c r="F180" s="120" t="s">
        <v>385</v>
      </c>
      <c r="G180" s="133">
        <v>2030</v>
      </c>
      <c r="H180" s="133">
        <v>1218</v>
      </c>
      <c r="I180" s="128">
        <v>0.4</v>
      </c>
    </row>
    <row r="181" spans="1:9" x14ac:dyDescent="0.25">
      <c r="A181" s="119" t="s">
        <v>366</v>
      </c>
      <c r="B181" s="121" t="s">
        <v>365</v>
      </c>
      <c r="C181" s="119" t="s">
        <v>1099</v>
      </c>
      <c r="D181" s="119" t="s">
        <v>1031</v>
      </c>
      <c r="E181" s="129">
        <v>1350940</v>
      </c>
      <c r="F181" s="120" t="s">
        <v>385</v>
      </c>
      <c r="G181" s="133">
        <v>2650</v>
      </c>
      <c r="H181" s="133">
        <v>1590</v>
      </c>
      <c r="I181" s="128">
        <v>0.4</v>
      </c>
    </row>
    <row r="182" spans="1:9" x14ac:dyDescent="0.25">
      <c r="A182" s="119" t="s">
        <v>366</v>
      </c>
      <c r="B182" s="121" t="s">
        <v>365</v>
      </c>
      <c r="C182" s="119" t="s">
        <v>1099</v>
      </c>
      <c r="D182" s="119" t="s">
        <v>1032</v>
      </c>
      <c r="E182" s="129">
        <v>1221444</v>
      </c>
      <c r="F182" s="120" t="s">
        <v>385</v>
      </c>
      <c r="G182" s="133">
        <v>1965</v>
      </c>
      <c r="H182" s="133">
        <v>1179</v>
      </c>
      <c r="I182" s="128">
        <v>0.4</v>
      </c>
    </row>
    <row r="183" spans="1:9" x14ac:dyDescent="0.25">
      <c r="A183" s="119" t="s">
        <v>366</v>
      </c>
      <c r="B183" s="121" t="s">
        <v>365</v>
      </c>
      <c r="C183" s="119" t="s">
        <v>1099</v>
      </c>
      <c r="D183" s="119" t="s">
        <v>1033</v>
      </c>
      <c r="E183" s="129">
        <v>1219720</v>
      </c>
      <c r="F183" s="120" t="s">
        <v>385</v>
      </c>
      <c r="G183" s="133">
        <v>2550</v>
      </c>
      <c r="H183" s="133">
        <v>1530</v>
      </c>
      <c r="I183" s="128">
        <v>0.4</v>
      </c>
    </row>
    <row r="184" spans="1:9" x14ac:dyDescent="0.25">
      <c r="A184" s="119" t="s">
        <v>366</v>
      </c>
      <c r="B184" s="121" t="s">
        <v>365</v>
      </c>
      <c r="C184" s="119" t="s">
        <v>1099</v>
      </c>
      <c r="D184" s="119" t="s">
        <v>1034</v>
      </c>
      <c r="E184" s="129">
        <v>1221443</v>
      </c>
      <c r="F184" s="120" t="s">
        <v>385</v>
      </c>
      <c r="G184" s="133">
        <v>1975</v>
      </c>
      <c r="H184" s="133">
        <v>1185</v>
      </c>
      <c r="I184" s="128">
        <v>0.4</v>
      </c>
    </row>
    <row r="185" spans="1:9" x14ac:dyDescent="0.25">
      <c r="A185" s="119" t="s">
        <v>366</v>
      </c>
      <c r="B185" s="121" t="s">
        <v>365</v>
      </c>
      <c r="C185" s="119" t="s">
        <v>1099</v>
      </c>
      <c r="D185" s="119" t="s">
        <v>1035</v>
      </c>
      <c r="E185" s="129">
        <v>1219718</v>
      </c>
      <c r="F185" s="120" t="s">
        <v>385</v>
      </c>
      <c r="G185" s="133">
        <v>2550</v>
      </c>
      <c r="H185" s="133">
        <v>1530</v>
      </c>
      <c r="I185" s="128">
        <v>0.4</v>
      </c>
    </row>
    <row r="186" spans="1:9" x14ac:dyDescent="0.25">
      <c r="A186" s="119" t="s">
        <v>366</v>
      </c>
      <c r="B186" s="121" t="s">
        <v>365</v>
      </c>
      <c r="C186" s="119" t="s">
        <v>1099</v>
      </c>
      <c r="D186" s="119" t="s">
        <v>1036</v>
      </c>
      <c r="E186" s="129">
        <v>1221445</v>
      </c>
      <c r="F186" s="120" t="s">
        <v>385</v>
      </c>
      <c r="G186" s="133">
        <v>1730</v>
      </c>
      <c r="H186" s="133">
        <v>1038</v>
      </c>
      <c r="I186" s="128">
        <v>0.4</v>
      </c>
    </row>
    <row r="187" spans="1:9" x14ac:dyDescent="0.25">
      <c r="A187" s="119" t="s">
        <v>366</v>
      </c>
      <c r="B187" s="121" t="s">
        <v>365</v>
      </c>
      <c r="C187" s="119" t="s">
        <v>1099</v>
      </c>
      <c r="D187" s="119" t="s">
        <v>1037</v>
      </c>
      <c r="E187" s="129">
        <v>1221450</v>
      </c>
      <c r="F187" s="120" t="s">
        <v>385</v>
      </c>
      <c r="G187" s="133">
        <v>2070</v>
      </c>
      <c r="H187" s="133">
        <v>1242</v>
      </c>
      <c r="I187" s="128">
        <v>0.4</v>
      </c>
    </row>
    <row r="188" spans="1:9" x14ac:dyDescent="0.25">
      <c r="A188" s="119" t="s">
        <v>366</v>
      </c>
      <c r="B188" s="121" t="s">
        <v>365</v>
      </c>
      <c r="C188" s="119" t="s">
        <v>1099</v>
      </c>
      <c r="D188" s="119" t="s">
        <v>1038</v>
      </c>
      <c r="E188" s="129">
        <v>1314126</v>
      </c>
      <c r="F188" s="120" t="s">
        <v>385</v>
      </c>
      <c r="G188" s="133">
        <v>1370</v>
      </c>
      <c r="H188" s="133">
        <v>822</v>
      </c>
      <c r="I188" s="128">
        <v>0.4</v>
      </c>
    </row>
    <row r="189" spans="1:9" x14ac:dyDescent="0.25">
      <c r="A189" s="119" t="s">
        <v>366</v>
      </c>
      <c r="B189" s="121" t="s">
        <v>365</v>
      </c>
      <c r="C189" s="119" t="s">
        <v>1099</v>
      </c>
      <c r="D189" s="119" t="s">
        <v>1039</v>
      </c>
      <c r="E189" s="129">
        <v>1304006</v>
      </c>
      <c r="F189" s="120" t="s">
        <v>385</v>
      </c>
      <c r="G189" s="133">
        <v>1480</v>
      </c>
      <c r="H189" s="133">
        <v>888</v>
      </c>
      <c r="I189" s="128">
        <v>0.4</v>
      </c>
    </row>
    <row r="190" spans="1:9" x14ac:dyDescent="0.25">
      <c r="A190" s="119" t="s">
        <v>366</v>
      </c>
      <c r="B190" s="121" t="s">
        <v>365</v>
      </c>
      <c r="C190" s="119" t="s">
        <v>1099</v>
      </c>
      <c r="D190" s="119" t="s">
        <v>1040</v>
      </c>
      <c r="E190" s="129">
        <v>1221286</v>
      </c>
      <c r="F190" s="120" t="s">
        <v>385</v>
      </c>
      <c r="G190" s="133">
        <v>2165</v>
      </c>
      <c r="H190" s="133">
        <v>1299</v>
      </c>
      <c r="I190" s="128">
        <v>0.4</v>
      </c>
    </row>
    <row r="191" spans="1:9" x14ac:dyDescent="0.25">
      <c r="A191" s="119" t="s">
        <v>366</v>
      </c>
      <c r="B191" s="121" t="s">
        <v>365</v>
      </c>
      <c r="C191" s="119" t="s">
        <v>1100</v>
      </c>
      <c r="D191" s="119" t="s">
        <v>1041</v>
      </c>
      <c r="E191" s="129">
        <v>1354609</v>
      </c>
      <c r="F191" s="120" t="s">
        <v>385</v>
      </c>
      <c r="G191" s="133">
        <v>1740</v>
      </c>
      <c r="H191" s="133">
        <v>1044</v>
      </c>
      <c r="I191" s="128">
        <v>0.4</v>
      </c>
    </row>
    <row r="192" spans="1:9" x14ac:dyDescent="0.25">
      <c r="A192" s="119" t="s">
        <v>366</v>
      </c>
      <c r="B192" s="121" t="s">
        <v>365</v>
      </c>
      <c r="C192" s="119" t="s">
        <v>1100</v>
      </c>
      <c r="D192" s="119" t="s">
        <v>1042</v>
      </c>
      <c r="E192" s="129">
        <v>1354607</v>
      </c>
      <c r="F192" s="120" t="s">
        <v>385</v>
      </c>
      <c r="G192" s="133">
        <v>2175</v>
      </c>
      <c r="H192" s="133">
        <v>1305</v>
      </c>
      <c r="I192" s="128">
        <v>0.4</v>
      </c>
    </row>
    <row r="193" spans="1:9" x14ac:dyDescent="0.25">
      <c r="A193" s="119" t="s">
        <v>366</v>
      </c>
      <c r="B193" s="121" t="s">
        <v>365</v>
      </c>
      <c r="C193" s="119" t="s">
        <v>1100</v>
      </c>
      <c r="D193" s="119" t="s">
        <v>1043</v>
      </c>
      <c r="E193" s="129">
        <v>1354591</v>
      </c>
      <c r="F193" s="120" t="s">
        <v>385</v>
      </c>
      <c r="G193" s="133">
        <v>1700</v>
      </c>
      <c r="H193" s="133">
        <v>1020</v>
      </c>
      <c r="I193" s="128">
        <v>0.4</v>
      </c>
    </row>
    <row r="194" spans="1:9" x14ac:dyDescent="0.25">
      <c r="A194" s="119" t="s">
        <v>366</v>
      </c>
      <c r="B194" s="121" t="s">
        <v>365</v>
      </c>
      <c r="C194" s="119" t="s">
        <v>1100</v>
      </c>
      <c r="D194" s="119" t="s">
        <v>1044</v>
      </c>
      <c r="E194" s="129">
        <v>1354589</v>
      </c>
      <c r="F194" s="120" t="s">
        <v>385</v>
      </c>
      <c r="G194" s="133">
        <v>2200</v>
      </c>
      <c r="H194" s="133">
        <v>1320</v>
      </c>
      <c r="I194" s="128">
        <v>0.4</v>
      </c>
    </row>
    <row r="195" spans="1:9" x14ac:dyDescent="0.25">
      <c r="A195" s="119" t="s">
        <v>366</v>
      </c>
      <c r="B195" s="121" t="s">
        <v>365</v>
      </c>
      <c r="C195" s="119" t="s">
        <v>1100</v>
      </c>
      <c r="D195" s="119" t="s">
        <v>1045</v>
      </c>
      <c r="E195" s="129">
        <v>1354603</v>
      </c>
      <c r="F195" s="120" t="s">
        <v>385</v>
      </c>
      <c r="G195" s="133">
        <v>1775</v>
      </c>
      <c r="H195" s="133">
        <v>1065</v>
      </c>
      <c r="I195" s="128">
        <v>0.4</v>
      </c>
    </row>
    <row r="196" spans="1:9" x14ac:dyDescent="0.25">
      <c r="A196" s="119" t="s">
        <v>366</v>
      </c>
      <c r="B196" s="121" t="s">
        <v>365</v>
      </c>
      <c r="C196" s="119" t="s">
        <v>1100</v>
      </c>
      <c r="D196" s="119" t="s">
        <v>1046</v>
      </c>
      <c r="E196" s="129">
        <v>1354601</v>
      </c>
      <c r="F196" s="120" t="s">
        <v>385</v>
      </c>
      <c r="G196" s="133">
        <v>2220</v>
      </c>
      <c r="H196" s="133">
        <v>1332</v>
      </c>
      <c r="I196" s="128">
        <v>0.4</v>
      </c>
    </row>
    <row r="197" spans="1:9" x14ac:dyDescent="0.25">
      <c r="A197" s="119" t="s">
        <v>366</v>
      </c>
      <c r="B197" s="121" t="s">
        <v>365</v>
      </c>
      <c r="C197" s="119" t="s">
        <v>1100</v>
      </c>
      <c r="D197" s="119" t="s">
        <v>1047</v>
      </c>
      <c r="E197" s="129">
        <v>1354595</v>
      </c>
      <c r="F197" s="120" t="s">
        <v>385</v>
      </c>
      <c r="G197" s="133">
        <v>1565</v>
      </c>
      <c r="H197" s="133">
        <v>939</v>
      </c>
      <c r="I197" s="128">
        <v>0.4</v>
      </c>
    </row>
    <row r="198" spans="1:9" x14ac:dyDescent="0.25">
      <c r="A198" s="119" t="s">
        <v>366</v>
      </c>
      <c r="B198" s="121" t="s">
        <v>365</v>
      </c>
      <c r="C198" s="119" t="s">
        <v>1100</v>
      </c>
      <c r="D198" s="119" t="s">
        <v>1048</v>
      </c>
      <c r="E198" s="129">
        <v>1354593</v>
      </c>
      <c r="F198" s="120" t="s">
        <v>385</v>
      </c>
      <c r="G198" s="133">
        <v>1845</v>
      </c>
      <c r="H198" s="133">
        <v>1107</v>
      </c>
      <c r="I198" s="128">
        <v>0.4</v>
      </c>
    </row>
    <row r="199" spans="1:9" x14ac:dyDescent="0.25">
      <c r="A199" s="119" t="s">
        <v>366</v>
      </c>
      <c r="B199" s="121" t="s">
        <v>365</v>
      </c>
      <c r="C199" s="119" t="s">
        <v>1100</v>
      </c>
      <c r="D199" s="119" t="s">
        <v>1049</v>
      </c>
      <c r="E199" s="129">
        <v>1354599</v>
      </c>
      <c r="F199" s="120" t="s">
        <v>385</v>
      </c>
      <c r="G199" s="133">
        <v>1275</v>
      </c>
      <c r="H199" s="133">
        <v>765</v>
      </c>
      <c r="I199" s="128">
        <v>0.4</v>
      </c>
    </row>
    <row r="200" spans="1:9" x14ac:dyDescent="0.25">
      <c r="A200" s="119" t="s">
        <v>366</v>
      </c>
      <c r="B200" s="121" t="s">
        <v>365</v>
      </c>
      <c r="C200" s="119" t="s">
        <v>1100</v>
      </c>
      <c r="D200" s="119" t="s">
        <v>1050</v>
      </c>
      <c r="E200" s="129">
        <v>1354597</v>
      </c>
      <c r="F200" s="120" t="s">
        <v>385</v>
      </c>
      <c r="G200" s="133">
        <v>1400</v>
      </c>
      <c r="H200" s="133">
        <v>840</v>
      </c>
      <c r="I200" s="128">
        <v>0.4</v>
      </c>
    </row>
    <row r="201" spans="1:9" x14ac:dyDescent="0.25">
      <c r="A201" s="119" t="s">
        <v>366</v>
      </c>
      <c r="B201" s="121" t="s">
        <v>365</v>
      </c>
      <c r="C201" s="119" t="s">
        <v>1100</v>
      </c>
      <c r="D201" s="119" t="s">
        <v>1051</v>
      </c>
      <c r="E201" s="129">
        <v>1354605</v>
      </c>
      <c r="F201" s="120" t="s">
        <v>385</v>
      </c>
      <c r="G201" s="133">
        <v>1870</v>
      </c>
      <c r="H201" s="133">
        <v>1122</v>
      </c>
      <c r="I201" s="128">
        <v>0.4</v>
      </c>
    </row>
    <row r="202" spans="1:9" x14ac:dyDescent="0.25">
      <c r="A202" s="119" t="s">
        <v>366</v>
      </c>
      <c r="B202" s="121" t="s">
        <v>365</v>
      </c>
      <c r="C202" s="119" t="s">
        <v>1101</v>
      </c>
      <c r="D202" s="119" t="s">
        <v>1052</v>
      </c>
      <c r="E202" s="129">
        <v>1350980</v>
      </c>
      <c r="F202" s="120" t="s">
        <v>385</v>
      </c>
      <c r="G202" s="133">
        <v>750</v>
      </c>
      <c r="H202" s="133">
        <v>450</v>
      </c>
      <c r="I202" s="128">
        <v>0.4</v>
      </c>
    </row>
    <row r="203" spans="1:9" x14ac:dyDescent="0.25">
      <c r="A203" s="119" t="s">
        <v>366</v>
      </c>
      <c r="B203" s="121" t="s">
        <v>365</v>
      </c>
      <c r="C203" s="119" t="s">
        <v>1101</v>
      </c>
      <c r="D203" s="119" t="s">
        <v>1053</v>
      </c>
      <c r="E203" s="129">
        <v>1350979</v>
      </c>
      <c r="F203" s="120" t="s">
        <v>385</v>
      </c>
      <c r="G203" s="133">
        <v>895</v>
      </c>
      <c r="H203" s="133">
        <v>537</v>
      </c>
      <c r="I203" s="128">
        <v>0.4</v>
      </c>
    </row>
    <row r="204" spans="1:9" x14ac:dyDescent="0.25">
      <c r="A204" s="119" t="s">
        <v>366</v>
      </c>
      <c r="B204" s="121" t="s">
        <v>365</v>
      </c>
      <c r="C204" s="119" t="s">
        <v>1101</v>
      </c>
      <c r="D204" s="119" t="s">
        <v>1054</v>
      </c>
      <c r="E204" s="129">
        <v>1354543</v>
      </c>
      <c r="F204" s="120" t="s">
        <v>385</v>
      </c>
      <c r="G204" s="133">
        <v>625</v>
      </c>
      <c r="H204" s="133">
        <v>375</v>
      </c>
      <c r="I204" s="128">
        <v>0.4</v>
      </c>
    </row>
    <row r="205" spans="1:9" x14ac:dyDescent="0.25">
      <c r="A205" s="119" t="s">
        <v>366</v>
      </c>
      <c r="B205" s="121" t="s">
        <v>365</v>
      </c>
      <c r="C205" s="119" t="s">
        <v>1101</v>
      </c>
      <c r="D205" s="119" t="s">
        <v>1055</v>
      </c>
      <c r="E205" s="129">
        <v>1290282</v>
      </c>
      <c r="F205" s="120" t="s">
        <v>385</v>
      </c>
      <c r="G205" s="133">
        <v>775</v>
      </c>
      <c r="H205" s="133">
        <v>465</v>
      </c>
      <c r="I205" s="128">
        <v>0.4</v>
      </c>
    </row>
    <row r="206" spans="1:9" x14ac:dyDescent="0.25">
      <c r="A206" s="119" t="s">
        <v>366</v>
      </c>
      <c r="B206" s="121" t="s">
        <v>365</v>
      </c>
      <c r="C206" s="119" t="s">
        <v>1101</v>
      </c>
      <c r="D206" s="119" t="s">
        <v>1056</v>
      </c>
      <c r="E206" s="129">
        <v>1354544</v>
      </c>
      <c r="F206" s="120" t="s">
        <v>385</v>
      </c>
      <c r="G206" s="133">
        <v>655</v>
      </c>
      <c r="H206" s="133">
        <v>393</v>
      </c>
      <c r="I206" s="128">
        <v>0.4</v>
      </c>
    </row>
    <row r="207" spans="1:9" x14ac:dyDescent="0.25">
      <c r="A207" s="119" t="s">
        <v>366</v>
      </c>
      <c r="B207" s="121" t="s">
        <v>365</v>
      </c>
      <c r="C207" s="119" t="s">
        <v>1101</v>
      </c>
      <c r="D207" s="119" t="s">
        <v>1057</v>
      </c>
      <c r="E207" s="129">
        <v>1290293</v>
      </c>
      <c r="F207" s="120" t="s">
        <v>385</v>
      </c>
      <c r="G207" s="133">
        <v>790</v>
      </c>
      <c r="H207" s="133">
        <v>474</v>
      </c>
      <c r="I207" s="128">
        <v>0.4</v>
      </c>
    </row>
    <row r="208" spans="1:9" x14ac:dyDescent="0.25">
      <c r="A208" s="119" t="s">
        <v>366</v>
      </c>
      <c r="B208" s="121" t="s">
        <v>365</v>
      </c>
      <c r="C208" s="119" t="s">
        <v>1101</v>
      </c>
      <c r="D208" s="119" t="s">
        <v>1058</v>
      </c>
      <c r="E208" s="129">
        <v>1354545</v>
      </c>
      <c r="F208" s="120" t="s">
        <v>385</v>
      </c>
      <c r="G208" s="133">
        <v>575</v>
      </c>
      <c r="H208" s="133">
        <v>345</v>
      </c>
      <c r="I208" s="128">
        <v>0.4</v>
      </c>
    </row>
    <row r="209" spans="1:9" x14ac:dyDescent="0.25">
      <c r="A209" s="119" t="s">
        <v>366</v>
      </c>
      <c r="B209" s="121" t="s">
        <v>365</v>
      </c>
      <c r="C209" s="119" t="s">
        <v>1101</v>
      </c>
      <c r="D209" s="119" t="s">
        <v>1059</v>
      </c>
      <c r="E209" s="129">
        <v>1290281</v>
      </c>
      <c r="F209" s="120" t="s">
        <v>385</v>
      </c>
      <c r="G209" s="133">
        <v>645</v>
      </c>
      <c r="H209" s="133">
        <v>387</v>
      </c>
      <c r="I209" s="128">
        <v>0.4</v>
      </c>
    </row>
    <row r="210" spans="1:9" x14ac:dyDescent="0.25">
      <c r="A210" s="119" t="s">
        <v>366</v>
      </c>
      <c r="B210" s="121" t="s">
        <v>365</v>
      </c>
      <c r="C210" s="119" t="s">
        <v>1101</v>
      </c>
      <c r="D210" s="119" t="s">
        <v>1060</v>
      </c>
      <c r="E210" s="129">
        <v>1290283</v>
      </c>
      <c r="F210" s="120" t="s">
        <v>385</v>
      </c>
      <c r="G210" s="133">
        <v>490</v>
      </c>
      <c r="H210" s="133">
        <v>294</v>
      </c>
      <c r="I210" s="128">
        <v>0.4</v>
      </c>
    </row>
    <row r="211" spans="1:9" x14ac:dyDescent="0.25">
      <c r="A211" s="119" t="s">
        <v>366</v>
      </c>
      <c r="B211" s="121" t="s">
        <v>365</v>
      </c>
      <c r="C211" s="119" t="s">
        <v>1101</v>
      </c>
      <c r="D211" s="119" t="s">
        <v>1061</v>
      </c>
      <c r="E211" s="129">
        <v>1354546</v>
      </c>
      <c r="F211" s="120" t="s">
        <v>385</v>
      </c>
      <c r="G211" s="133">
        <v>520</v>
      </c>
      <c r="H211" s="133">
        <v>312</v>
      </c>
      <c r="I211" s="128">
        <v>0.4</v>
      </c>
    </row>
    <row r="212" spans="1:9" x14ac:dyDescent="0.25">
      <c r="A212" s="119" t="s">
        <v>366</v>
      </c>
      <c r="B212" s="121" t="s">
        <v>365</v>
      </c>
      <c r="C212" s="119" t="s">
        <v>1101</v>
      </c>
      <c r="D212" s="119" t="s">
        <v>1062</v>
      </c>
      <c r="E212" s="129">
        <v>1290292</v>
      </c>
      <c r="F212" s="120" t="s">
        <v>385</v>
      </c>
      <c r="G212" s="133">
        <v>675</v>
      </c>
      <c r="H212" s="133">
        <v>405</v>
      </c>
      <c r="I212" s="128">
        <v>0.4</v>
      </c>
    </row>
    <row r="213" spans="1:9" x14ac:dyDescent="0.25">
      <c r="A213" s="119" t="s">
        <v>366</v>
      </c>
      <c r="B213" s="121" t="s">
        <v>365</v>
      </c>
      <c r="C213" s="119" t="s">
        <v>1102</v>
      </c>
      <c r="D213" s="119" t="s">
        <v>1063</v>
      </c>
      <c r="E213" s="129">
        <v>1352020</v>
      </c>
      <c r="F213" s="120" t="s">
        <v>385</v>
      </c>
      <c r="G213" s="133">
        <v>1085</v>
      </c>
      <c r="H213" s="133">
        <v>651</v>
      </c>
      <c r="I213" s="128">
        <v>0.4</v>
      </c>
    </row>
    <row r="214" spans="1:9" x14ac:dyDescent="0.25">
      <c r="A214" s="119" t="s">
        <v>366</v>
      </c>
      <c r="B214" s="121" t="s">
        <v>365</v>
      </c>
      <c r="C214" s="119" t="s">
        <v>1102</v>
      </c>
      <c r="D214" s="119" t="s">
        <v>1064</v>
      </c>
      <c r="E214" s="129">
        <v>1352021</v>
      </c>
      <c r="F214" s="120" t="s">
        <v>385</v>
      </c>
      <c r="G214" s="133">
        <v>1275</v>
      </c>
      <c r="H214" s="133">
        <v>765</v>
      </c>
      <c r="I214" s="128">
        <v>0.4</v>
      </c>
    </row>
    <row r="215" spans="1:9" x14ac:dyDescent="0.25">
      <c r="A215" s="119" t="s">
        <v>366</v>
      </c>
      <c r="B215" s="121" t="s">
        <v>365</v>
      </c>
      <c r="C215" s="119" t="s">
        <v>1102</v>
      </c>
      <c r="D215" s="119" t="s">
        <v>1065</v>
      </c>
      <c r="E215" s="129">
        <v>1347233</v>
      </c>
      <c r="F215" s="120" t="s">
        <v>385</v>
      </c>
      <c r="G215" s="133">
        <v>1035</v>
      </c>
      <c r="H215" s="133">
        <v>621</v>
      </c>
      <c r="I215" s="128">
        <v>0.4</v>
      </c>
    </row>
    <row r="216" spans="1:9" x14ac:dyDescent="0.25">
      <c r="A216" s="119" t="s">
        <v>366</v>
      </c>
      <c r="B216" s="121" t="s">
        <v>365</v>
      </c>
      <c r="C216" s="119" t="s">
        <v>1102</v>
      </c>
      <c r="D216" s="119" t="s">
        <v>1066</v>
      </c>
      <c r="E216" s="129">
        <v>1347683</v>
      </c>
      <c r="F216" s="120" t="s">
        <v>385</v>
      </c>
      <c r="G216" s="133">
        <v>1160</v>
      </c>
      <c r="H216" s="133">
        <v>696</v>
      </c>
      <c r="I216" s="128">
        <v>0.4</v>
      </c>
    </row>
    <row r="217" spans="1:9" x14ac:dyDescent="0.25">
      <c r="A217" s="119" t="s">
        <v>366</v>
      </c>
      <c r="B217" s="121" t="s">
        <v>365</v>
      </c>
      <c r="C217" s="119" t="s">
        <v>1102</v>
      </c>
      <c r="D217" s="119" t="s">
        <v>1067</v>
      </c>
      <c r="E217" s="129">
        <v>1347235</v>
      </c>
      <c r="F217" s="120" t="s">
        <v>385</v>
      </c>
      <c r="G217" s="133">
        <v>1035</v>
      </c>
      <c r="H217" s="133">
        <v>621</v>
      </c>
      <c r="I217" s="128">
        <v>0.4</v>
      </c>
    </row>
    <row r="218" spans="1:9" x14ac:dyDescent="0.25">
      <c r="A218" s="119" t="s">
        <v>366</v>
      </c>
      <c r="B218" s="121" t="s">
        <v>365</v>
      </c>
      <c r="C218" s="119" t="s">
        <v>1102</v>
      </c>
      <c r="D218" s="119" t="s">
        <v>1068</v>
      </c>
      <c r="E218" s="129">
        <v>1347234</v>
      </c>
      <c r="F218" s="120" t="s">
        <v>385</v>
      </c>
      <c r="G218" s="133">
        <v>1160</v>
      </c>
      <c r="H218" s="133">
        <v>696</v>
      </c>
      <c r="I218" s="128">
        <v>0.4</v>
      </c>
    </row>
    <row r="219" spans="1:9" x14ac:dyDescent="0.25">
      <c r="A219" s="119" t="s">
        <v>366</v>
      </c>
      <c r="B219" s="121" t="s">
        <v>365</v>
      </c>
      <c r="C219" s="119" t="s">
        <v>1102</v>
      </c>
      <c r="D219" s="119" t="s">
        <v>1069</v>
      </c>
      <c r="E219" s="129">
        <v>1347237</v>
      </c>
      <c r="F219" s="120" t="s">
        <v>385</v>
      </c>
      <c r="G219" s="133">
        <v>970</v>
      </c>
      <c r="H219" s="133">
        <v>582</v>
      </c>
      <c r="I219" s="128">
        <v>0.4</v>
      </c>
    </row>
    <row r="220" spans="1:9" x14ac:dyDescent="0.25">
      <c r="A220" s="119" t="s">
        <v>366</v>
      </c>
      <c r="B220" s="121" t="s">
        <v>365</v>
      </c>
      <c r="C220" s="119" t="s">
        <v>1102</v>
      </c>
      <c r="D220" s="119" t="s">
        <v>1070</v>
      </c>
      <c r="E220" s="129">
        <v>1347236</v>
      </c>
      <c r="F220" s="120" t="s">
        <v>385</v>
      </c>
      <c r="G220" s="133">
        <v>1035</v>
      </c>
      <c r="H220" s="133">
        <v>621</v>
      </c>
      <c r="I220" s="128">
        <v>0.4</v>
      </c>
    </row>
    <row r="221" spans="1:9" x14ac:dyDescent="0.25">
      <c r="A221" s="119" t="s">
        <v>366</v>
      </c>
      <c r="B221" s="121" t="s">
        <v>365</v>
      </c>
      <c r="C221" s="119" t="s">
        <v>1102</v>
      </c>
      <c r="D221" s="119" t="s">
        <v>1071</v>
      </c>
      <c r="E221" s="129">
        <v>1347238</v>
      </c>
      <c r="F221" s="120" t="s">
        <v>385</v>
      </c>
      <c r="G221" s="133">
        <v>840</v>
      </c>
      <c r="H221" s="133">
        <v>504</v>
      </c>
      <c r="I221" s="128">
        <v>0.4</v>
      </c>
    </row>
    <row r="222" spans="1:9" x14ac:dyDescent="0.25">
      <c r="A222" s="119" t="s">
        <v>366</v>
      </c>
      <c r="B222" s="121" t="s">
        <v>365</v>
      </c>
      <c r="C222" s="119" t="s">
        <v>1102</v>
      </c>
      <c r="D222" s="119" t="s">
        <v>1072</v>
      </c>
      <c r="E222" s="129">
        <v>1345755</v>
      </c>
      <c r="F222" s="120" t="s">
        <v>385</v>
      </c>
      <c r="G222" s="133">
        <v>900</v>
      </c>
      <c r="H222" s="133">
        <v>540</v>
      </c>
      <c r="I222" s="128">
        <v>0.4</v>
      </c>
    </row>
    <row r="223" spans="1:9" x14ac:dyDescent="0.25">
      <c r="A223" s="119" t="s">
        <v>366</v>
      </c>
      <c r="B223" s="121" t="s">
        <v>365</v>
      </c>
      <c r="C223" s="119" t="s">
        <v>1102</v>
      </c>
      <c r="D223" s="119" t="s">
        <v>1073</v>
      </c>
      <c r="E223" s="129">
        <v>1347239</v>
      </c>
      <c r="F223" s="120" t="s">
        <v>385</v>
      </c>
      <c r="G223" s="133">
        <v>1065</v>
      </c>
      <c r="H223" s="133">
        <v>639</v>
      </c>
      <c r="I223" s="128">
        <v>0.4</v>
      </c>
    </row>
    <row r="224" spans="1:9" x14ac:dyDescent="0.25">
      <c r="A224" s="119" t="s">
        <v>366</v>
      </c>
      <c r="B224" s="121" t="s">
        <v>365</v>
      </c>
      <c r="C224" s="119" t="s">
        <v>1103</v>
      </c>
      <c r="D224" s="119" t="s">
        <v>1074</v>
      </c>
      <c r="E224" s="129">
        <v>1352022</v>
      </c>
      <c r="F224" s="120" t="s">
        <v>385</v>
      </c>
      <c r="G224" s="133">
        <v>450</v>
      </c>
      <c r="H224" s="133">
        <v>270</v>
      </c>
      <c r="I224" s="128">
        <v>0.4</v>
      </c>
    </row>
    <row r="225" spans="1:9" x14ac:dyDescent="0.25">
      <c r="A225" s="119" t="s">
        <v>366</v>
      </c>
      <c r="B225" s="121" t="s">
        <v>365</v>
      </c>
      <c r="C225" s="119" t="s">
        <v>1103</v>
      </c>
      <c r="D225" s="119" t="s">
        <v>1075</v>
      </c>
      <c r="E225" s="129">
        <v>1352025</v>
      </c>
      <c r="F225" s="120" t="s">
        <v>385</v>
      </c>
      <c r="G225" s="133">
        <v>520</v>
      </c>
      <c r="H225" s="133">
        <v>312</v>
      </c>
      <c r="I225" s="128">
        <v>0.4</v>
      </c>
    </row>
    <row r="226" spans="1:9" x14ac:dyDescent="0.25">
      <c r="A226" s="119" t="s">
        <v>366</v>
      </c>
      <c r="B226" s="121" t="s">
        <v>365</v>
      </c>
      <c r="C226" s="119" t="s">
        <v>1103</v>
      </c>
      <c r="D226" s="119" t="s">
        <v>1076</v>
      </c>
      <c r="E226" s="129">
        <v>1347240</v>
      </c>
      <c r="F226" s="120" t="s">
        <v>385</v>
      </c>
      <c r="G226" s="133">
        <v>450</v>
      </c>
      <c r="H226" s="133">
        <v>270</v>
      </c>
      <c r="I226" s="128">
        <v>0.4</v>
      </c>
    </row>
    <row r="227" spans="1:9" x14ac:dyDescent="0.25">
      <c r="A227" s="119" t="s">
        <v>366</v>
      </c>
      <c r="B227" s="121" t="s">
        <v>365</v>
      </c>
      <c r="C227" s="119" t="s">
        <v>1103</v>
      </c>
      <c r="D227" s="119" t="s">
        <v>1077</v>
      </c>
      <c r="E227" s="129">
        <v>1346112</v>
      </c>
      <c r="F227" s="120" t="s">
        <v>385</v>
      </c>
      <c r="G227" s="133">
        <v>520</v>
      </c>
      <c r="H227" s="133">
        <v>312</v>
      </c>
      <c r="I227" s="128">
        <v>0.4</v>
      </c>
    </row>
    <row r="228" spans="1:9" x14ac:dyDescent="0.25">
      <c r="A228" s="119" t="s">
        <v>366</v>
      </c>
      <c r="B228" s="121" t="s">
        <v>365</v>
      </c>
      <c r="C228" s="119" t="s">
        <v>1103</v>
      </c>
      <c r="D228" s="119" t="s">
        <v>1078</v>
      </c>
      <c r="E228" s="129">
        <v>1345582</v>
      </c>
      <c r="F228" s="120" t="s">
        <v>385</v>
      </c>
      <c r="G228" s="133">
        <v>450</v>
      </c>
      <c r="H228" s="133">
        <v>270</v>
      </c>
      <c r="I228" s="128">
        <v>0.4</v>
      </c>
    </row>
    <row r="229" spans="1:9" x14ac:dyDescent="0.25">
      <c r="A229" s="119" t="s">
        <v>366</v>
      </c>
      <c r="B229" s="121" t="s">
        <v>365</v>
      </c>
      <c r="C229" s="119" t="s">
        <v>1103</v>
      </c>
      <c r="D229" s="119" t="s">
        <v>1079</v>
      </c>
      <c r="E229" s="129">
        <v>1314086</v>
      </c>
      <c r="F229" s="120" t="s">
        <v>385</v>
      </c>
      <c r="G229" s="133">
        <v>520</v>
      </c>
      <c r="H229" s="133">
        <v>312</v>
      </c>
      <c r="I229" s="128">
        <v>0.4</v>
      </c>
    </row>
    <row r="230" spans="1:9" x14ac:dyDescent="0.25">
      <c r="A230" s="119" t="s">
        <v>366</v>
      </c>
      <c r="B230" s="121" t="s">
        <v>365</v>
      </c>
      <c r="C230" s="119" t="s">
        <v>1103</v>
      </c>
      <c r="D230" s="119" t="s">
        <v>1080</v>
      </c>
      <c r="E230" s="129">
        <v>1347241</v>
      </c>
      <c r="F230" s="120" t="s">
        <v>385</v>
      </c>
      <c r="G230" s="133">
        <v>430</v>
      </c>
      <c r="H230" s="133">
        <v>258</v>
      </c>
      <c r="I230" s="128">
        <v>0.4</v>
      </c>
    </row>
    <row r="231" spans="1:9" x14ac:dyDescent="0.25">
      <c r="A231" s="119" t="s">
        <v>366</v>
      </c>
      <c r="B231" s="121" t="s">
        <v>365</v>
      </c>
      <c r="C231" s="119" t="s">
        <v>1103</v>
      </c>
      <c r="D231" s="119" t="s">
        <v>1081</v>
      </c>
      <c r="E231" s="129">
        <v>1313863</v>
      </c>
      <c r="F231" s="120" t="s">
        <v>385</v>
      </c>
      <c r="G231" s="133">
        <v>450</v>
      </c>
      <c r="H231" s="133">
        <v>270</v>
      </c>
      <c r="I231" s="128">
        <v>0.4</v>
      </c>
    </row>
    <row r="232" spans="1:9" x14ac:dyDescent="0.25">
      <c r="A232" s="119" t="s">
        <v>366</v>
      </c>
      <c r="B232" s="121" t="s">
        <v>365</v>
      </c>
      <c r="C232" s="119" t="s">
        <v>1103</v>
      </c>
      <c r="D232" s="119" t="s">
        <v>1082</v>
      </c>
      <c r="E232" s="129">
        <v>1347242</v>
      </c>
      <c r="F232" s="120" t="s">
        <v>385</v>
      </c>
      <c r="G232" s="133">
        <v>380</v>
      </c>
      <c r="H232" s="133">
        <v>228</v>
      </c>
      <c r="I232" s="128">
        <v>0.4</v>
      </c>
    </row>
    <row r="233" spans="1:9" x14ac:dyDescent="0.25">
      <c r="A233" s="119" t="s">
        <v>366</v>
      </c>
      <c r="B233" s="121" t="s">
        <v>365</v>
      </c>
      <c r="C233" s="119" t="s">
        <v>1103</v>
      </c>
      <c r="D233" s="119" t="s">
        <v>1083</v>
      </c>
      <c r="E233" s="129">
        <v>1314071</v>
      </c>
      <c r="F233" s="120" t="s">
        <v>385</v>
      </c>
      <c r="G233" s="133">
        <v>415</v>
      </c>
      <c r="H233" s="133">
        <v>249</v>
      </c>
      <c r="I233" s="128">
        <v>0.4</v>
      </c>
    </row>
    <row r="234" spans="1:9" x14ac:dyDescent="0.25">
      <c r="A234" s="119" t="s">
        <v>366</v>
      </c>
      <c r="B234" s="121" t="s">
        <v>365</v>
      </c>
      <c r="C234" s="119" t="s">
        <v>1103</v>
      </c>
      <c r="D234" s="119" t="s">
        <v>1084</v>
      </c>
      <c r="E234" s="129">
        <v>1347243</v>
      </c>
      <c r="F234" s="120" t="s">
        <v>385</v>
      </c>
      <c r="G234" s="133">
        <v>460</v>
      </c>
      <c r="H234" s="133">
        <v>276</v>
      </c>
      <c r="I234" s="128">
        <v>0.4</v>
      </c>
    </row>
    <row r="235" spans="1:9" x14ac:dyDescent="0.25">
      <c r="A235" s="119" t="s">
        <v>366</v>
      </c>
      <c r="B235" s="121" t="s">
        <v>365</v>
      </c>
      <c r="C235" s="119" t="s">
        <v>1104</v>
      </c>
      <c r="D235" s="119" t="s">
        <v>1085</v>
      </c>
      <c r="E235" s="129">
        <v>1223641</v>
      </c>
      <c r="F235" s="120" t="s">
        <v>385</v>
      </c>
      <c r="G235" s="133">
        <v>37.5</v>
      </c>
      <c r="H235" s="133">
        <v>22.5</v>
      </c>
      <c r="I235" s="128">
        <v>0.4</v>
      </c>
    </row>
    <row r="236" spans="1:9" x14ac:dyDescent="0.25">
      <c r="A236" s="119" t="s">
        <v>366</v>
      </c>
      <c r="B236" s="121" t="s">
        <v>365</v>
      </c>
      <c r="C236" s="119" t="s">
        <v>1105</v>
      </c>
      <c r="D236" s="119" t="s">
        <v>1086</v>
      </c>
      <c r="E236" s="129">
        <v>1346113</v>
      </c>
      <c r="F236" s="120" t="s">
        <v>385</v>
      </c>
      <c r="G236" s="133">
        <v>280</v>
      </c>
      <c r="H236" s="133">
        <v>168</v>
      </c>
      <c r="I236" s="128">
        <v>0.4</v>
      </c>
    </row>
    <row r="237" spans="1:9" x14ac:dyDescent="0.25">
      <c r="A237" s="119" t="s">
        <v>366</v>
      </c>
      <c r="B237" s="121" t="s">
        <v>365</v>
      </c>
      <c r="C237" s="119" t="s">
        <v>1167</v>
      </c>
      <c r="D237" s="119" t="s">
        <v>1106</v>
      </c>
      <c r="E237" s="129">
        <v>1354533</v>
      </c>
      <c r="F237" s="120" t="s">
        <v>385</v>
      </c>
      <c r="G237" s="133">
        <v>880</v>
      </c>
      <c r="H237" s="133">
        <v>528</v>
      </c>
      <c r="I237" s="128">
        <v>0.4</v>
      </c>
    </row>
    <row r="238" spans="1:9" x14ac:dyDescent="0.25">
      <c r="A238" s="119" t="s">
        <v>366</v>
      </c>
      <c r="B238" s="121" t="s">
        <v>365</v>
      </c>
      <c r="C238" s="119" t="s">
        <v>1167</v>
      </c>
      <c r="D238" s="119" t="s">
        <v>1107</v>
      </c>
      <c r="E238" s="129">
        <v>1354534</v>
      </c>
      <c r="F238" s="120" t="s">
        <v>385</v>
      </c>
      <c r="G238" s="133">
        <v>1145</v>
      </c>
      <c r="H238" s="133">
        <v>687</v>
      </c>
      <c r="I238" s="128">
        <v>0.4</v>
      </c>
    </row>
    <row r="239" spans="1:9" x14ac:dyDescent="0.25">
      <c r="A239" s="119" t="s">
        <v>366</v>
      </c>
      <c r="B239" s="121" t="s">
        <v>365</v>
      </c>
      <c r="C239" s="119" t="s">
        <v>1167</v>
      </c>
      <c r="D239" s="119" t="s">
        <v>1108</v>
      </c>
      <c r="E239" s="129">
        <v>1354537</v>
      </c>
      <c r="F239" s="120" t="s">
        <v>385</v>
      </c>
      <c r="G239" s="133">
        <v>880</v>
      </c>
      <c r="H239" s="133">
        <v>528</v>
      </c>
      <c r="I239" s="128">
        <v>0.4</v>
      </c>
    </row>
    <row r="240" spans="1:9" x14ac:dyDescent="0.25">
      <c r="A240" s="119" t="s">
        <v>366</v>
      </c>
      <c r="B240" s="121" t="s">
        <v>365</v>
      </c>
      <c r="C240" s="119" t="s">
        <v>1167</v>
      </c>
      <c r="D240" s="119" t="s">
        <v>1109</v>
      </c>
      <c r="E240" s="129">
        <v>1354531</v>
      </c>
      <c r="F240" s="120" t="s">
        <v>385</v>
      </c>
      <c r="G240" s="133">
        <v>1145</v>
      </c>
      <c r="H240" s="133">
        <v>687</v>
      </c>
      <c r="I240" s="128">
        <v>0.4</v>
      </c>
    </row>
    <row r="241" spans="1:9" x14ac:dyDescent="0.25">
      <c r="A241" s="119" t="s">
        <v>366</v>
      </c>
      <c r="B241" s="121" t="s">
        <v>365</v>
      </c>
      <c r="C241" s="119" t="s">
        <v>1167</v>
      </c>
      <c r="D241" s="119" t="s">
        <v>1110</v>
      </c>
      <c r="E241" s="129">
        <v>1354540</v>
      </c>
      <c r="F241" s="120" t="s">
        <v>385</v>
      </c>
      <c r="G241" s="133">
        <v>880</v>
      </c>
      <c r="H241" s="133">
        <v>528</v>
      </c>
      <c r="I241" s="128">
        <v>0.4</v>
      </c>
    </row>
    <row r="242" spans="1:9" x14ac:dyDescent="0.25">
      <c r="A242" s="119" t="s">
        <v>366</v>
      </c>
      <c r="B242" s="121" t="s">
        <v>365</v>
      </c>
      <c r="C242" s="119" t="s">
        <v>1167</v>
      </c>
      <c r="D242" s="119" t="s">
        <v>1111</v>
      </c>
      <c r="E242" s="129">
        <v>1354541</v>
      </c>
      <c r="F242" s="120" t="s">
        <v>385</v>
      </c>
      <c r="G242" s="133">
        <v>1145</v>
      </c>
      <c r="H242" s="133">
        <v>687</v>
      </c>
      <c r="I242" s="128">
        <v>0.4</v>
      </c>
    </row>
    <row r="243" spans="1:9" x14ac:dyDescent="0.25">
      <c r="A243" s="119" t="s">
        <v>366</v>
      </c>
      <c r="B243" s="121" t="s">
        <v>365</v>
      </c>
      <c r="C243" s="119" t="s">
        <v>1167</v>
      </c>
      <c r="D243" s="119" t="s">
        <v>1112</v>
      </c>
      <c r="E243" s="129">
        <v>1354535</v>
      </c>
      <c r="F243" s="120" t="s">
        <v>385</v>
      </c>
      <c r="G243" s="133">
        <v>820</v>
      </c>
      <c r="H243" s="133">
        <v>492</v>
      </c>
      <c r="I243" s="128">
        <v>0.4</v>
      </c>
    </row>
    <row r="244" spans="1:9" x14ac:dyDescent="0.25">
      <c r="A244" s="119" t="s">
        <v>366</v>
      </c>
      <c r="B244" s="121" t="s">
        <v>365</v>
      </c>
      <c r="C244" s="119" t="s">
        <v>1167</v>
      </c>
      <c r="D244" s="119" t="s">
        <v>1113</v>
      </c>
      <c r="E244" s="129">
        <v>1354536</v>
      </c>
      <c r="F244" s="120" t="s">
        <v>385</v>
      </c>
      <c r="G244" s="133">
        <v>1020</v>
      </c>
      <c r="H244" s="133">
        <v>612</v>
      </c>
      <c r="I244" s="128">
        <v>0.4</v>
      </c>
    </row>
    <row r="245" spans="1:9" x14ac:dyDescent="0.25">
      <c r="A245" s="119" t="s">
        <v>366</v>
      </c>
      <c r="B245" s="121" t="s">
        <v>365</v>
      </c>
      <c r="C245" s="119" t="s">
        <v>1167</v>
      </c>
      <c r="D245" s="119" t="s">
        <v>1114</v>
      </c>
      <c r="E245" s="129">
        <v>1354538</v>
      </c>
      <c r="F245" s="120" t="s">
        <v>385</v>
      </c>
      <c r="G245" s="133">
        <v>700</v>
      </c>
      <c r="H245" s="133">
        <v>420</v>
      </c>
      <c r="I245" s="128">
        <v>0.4</v>
      </c>
    </row>
    <row r="246" spans="1:9" x14ac:dyDescent="0.25">
      <c r="A246" s="119" t="s">
        <v>366</v>
      </c>
      <c r="B246" s="121" t="s">
        <v>365</v>
      </c>
      <c r="C246" s="119" t="s">
        <v>1167</v>
      </c>
      <c r="D246" s="119" t="s">
        <v>1115</v>
      </c>
      <c r="E246" s="129">
        <v>1354532</v>
      </c>
      <c r="F246" s="120" t="s">
        <v>385</v>
      </c>
      <c r="G246" s="133">
        <v>765</v>
      </c>
      <c r="H246" s="133">
        <v>459</v>
      </c>
      <c r="I246" s="128">
        <v>0.4</v>
      </c>
    </row>
    <row r="247" spans="1:9" x14ac:dyDescent="0.25">
      <c r="A247" s="119" t="s">
        <v>366</v>
      </c>
      <c r="B247" s="121" t="s">
        <v>365</v>
      </c>
      <c r="C247" s="119" t="s">
        <v>1167</v>
      </c>
      <c r="D247" s="119" t="s">
        <v>1116</v>
      </c>
      <c r="E247" s="129">
        <v>1354539</v>
      </c>
      <c r="F247" s="120" t="s">
        <v>385</v>
      </c>
      <c r="G247" s="133">
        <v>950</v>
      </c>
      <c r="H247" s="133">
        <v>570</v>
      </c>
      <c r="I247" s="128">
        <v>0.4</v>
      </c>
    </row>
    <row r="248" spans="1:9" x14ac:dyDescent="0.25">
      <c r="A248" s="119" t="s">
        <v>366</v>
      </c>
      <c r="B248" s="121" t="s">
        <v>365</v>
      </c>
      <c r="C248" s="119" t="s">
        <v>1168</v>
      </c>
      <c r="D248" s="119" t="s">
        <v>1117</v>
      </c>
      <c r="E248" s="129">
        <v>1351937</v>
      </c>
      <c r="F248" s="120" t="s">
        <v>385</v>
      </c>
      <c r="G248" s="133">
        <v>720</v>
      </c>
      <c r="H248" s="133">
        <v>432</v>
      </c>
      <c r="I248" s="128">
        <v>0.4</v>
      </c>
    </row>
    <row r="249" spans="1:9" x14ac:dyDescent="0.25">
      <c r="A249" s="119" t="s">
        <v>366</v>
      </c>
      <c r="B249" s="121" t="s">
        <v>365</v>
      </c>
      <c r="C249" s="119" t="s">
        <v>1168</v>
      </c>
      <c r="D249" s="119" t="s">
        <v>1118</v>
      </c>
      <c r="E249" s="129">
        <v>1351922</v>
      </c>
      <c r="F249" s="120" t="s">
        <v>385</v>
      </c>
      <c r="G249" s="133">
        <v>850</v>
      </c>
      <c r="H249" s="133">
        <v>510</v>
      </c>
      <c r="I249" s="128">
        <v>0.4</v>
      </c>
    </row>
    <row r="250" spans="1:9" x14ac:dyDescent="0.25">
      <c r="A250" s="119" t="s">
        <v>366</v>
      </c>
      <c r="B250" s="121" t="s">
        <v>365</v>
      </c>
      <c r="C250" s="119" t="s">
        <v>1168</v>
      </c>
      <c r="D250" s="119" t="s">
        <v>1119</v>
      </c>
      <c r="E250" s="129">
        <v>1351977</v>
      </c>
      <c r="F250" s="120" t="s">
        <v>385</v>
      </c>
      <c r="G250" s="133">
        <v>595</v>
      </c>
      <c r="H250" s="133">
        <v>357</v>
      </c>
      <c r="I250" s="128">
        <v>0.4</v>
      </c>
    </row>
    <row r="251" spans="1:9" x14ac:dyDescent="0.25">
      <c r="A251" s="119" t="s">
        <v>366</v>
      </c>
      <c r="B251" s="121" t="s">
        <v>365</v>
      </c>
      <c r="C251" s="119" t="s">
        <v>1168</v>
      </c>
      <c r="D251" s="119" t="s">
        <v>1120</v>
      </c>
      <c r="E251" s="129">
        <v>1351168</v>
      </c>
      <c r="F251" s="120" t="s">
        <v>385</v>
      </c>
      <c r="G251" s="133">
        <v>735</v>
      </c>
      <c r="H251" s="133">
        <v>441</v>
      </c>
      <c r="I251" s="128">
        <v>0.4</v>
      </c>
    </row>
    <row r="252" spans="1:9" x14ac:dyDescent="0.25">
      <c r="A252" s="119" t="s">
        <v>366</v>
      </c>
      <c r="B252" s="121" t="s">
        <v>365</v>
      </c>
      <c r="C252" s="119" t="s">
        <v>1168</v>
      </c>
      <c r="D252" s="119" t="s">
        <v>1121</v>
      </c>
      <c r="E252" s="129">
        <v>1351999</v>
      </c>
      <c r="F252" s="120" t="s">
        <v>385</v>
      </c>
      <c r="G252" s="133">
        <v>640</v>
      </c>
      <c r="H252" s="133">
        <v>384</v>
      </c>
      <c r="I252" s="128">
        <v>0.4</v>
      </c>
    </row>
    <row r="253" spans="1:9" x14ac:dyDescent="0.25">
      <c r="A253" s="119" t="s">
        <v>366</v>
      </c>
      <c r="B253" s="121" t="s">
        <v>365</v>
      </c>
      <c r="C253" s="119" t="s">
        <v>1168</v>
      </c>
      <c r="D253" s="119" t="s">
        <v>1122</v>
      </c>
      <c r="E253" s="129">
        <v>1352006</v>
      </c>
      <c r="F253" s="120" t="s">
        <v>385</v>
      </c>
      <c r="G253" s="133">
        <v>740</v>
      </c>
      <c r="H253" s="133">
        <v>444</v>
      </c>
      <c r="I253" s="128">
        <v>0.4</v>
      </c>
    </row>
    <row r="254" spans="1:9" x14ac:dyDescent="0.25">
      <c r="A254" s="119" t="s">
        <v>366</v>
      </c>
      <c r="B254" s="121" t="s">
        <v>365</v>
      </c>
      <c r="C254" s="119" t="s">
        <v>1168</v>
      </c>
      <c r="D254" s="119" t="s">
        <v>1123</v>
      </c>
      <c r="E254" s="129">
        <v>1351963</v>
      </c>
      <c r="F254" s="120" t="s">
        <v>385</v>
      </c>
      <c r="G254" s="133">
        <v>565</v>
      </c>
      <c r="H254" s="133">
        <v>339</v>
      </c>
      <c r="I254" s="128">
        <v>0.4</v>
      </c>
    </row>
    <row r="255" spans="1:9" x14ac:dyDescent="0.25">
      <c r="A255" s="119" t="s">
        <v>366</v>
      </c>
      <c r="B255" s="121" t="s">
        <v>365</v>
      </c>
      <c r="C255" s="119" t="s">
        <v>1168</v>
      </c>
      <c r="D255" s="119" t="s">
        <v>1124</v>
      </c>
      <c r="E255" s="129">
        <v>1351970</v>
      </c>
      <c r="F255" s="120" t="s">
        <v>385</v>
      </c>
      <c r="G255" s="133">
        <v>575</v>
      </c>
      <c r="H255" s="133">
        <v>345</v>
      </c>
      <c r="I255" s="128">
        <v>0.4</v>
      </c>
    </row>
    <row r="256" spans="1:9" x14ac:dyDescent="0.25">
      <c r="A256" s="119" t="s">
        <v>366</v>
      </c>
      <c r="B256" s="121" t="s">
        <v>365</v>
      </c>
      <c r="C256" s="119" t="s">
        <v>1168</v>
      </c>
      <c r="D256" s="119" t="s">
        <v>1125</v>
      </c>
      <c r="E256" s="129">
        <v>1351984</v>
      </c>
      <c r="F256" s="120" t="s">
        <v>385</v>
      </c>
      <c r="G256" s="133">
        <v>485</v>
      </c>
      <c r="H256" s="133">
        <v>291</v>
      </c>
      <c r="I256" s="128">
        <v>0.4</v>
      </c>
    </row>
    <row r="257" spans="1:9" x14ac:dyDescent="0.25">
      <c r="A257" s="119" t="s">
        <v>366</v>
      </c>
      <c r="B257" s="121" t="s">
        <v>365</v>
      </c>
      <c r="C257" s="119" t="s">
        <v>1168</v>
      </c>
      <c r="D257" s="119" t="s">
        <v>1126</v>
      </c>
      <c r="E257" s="129">
        <v>1351598</v>
      </c>
      <c r="F257" s="120" t="s">
        <v>385</v>
      </c>
      <c r="G257" s="133">
        <v>510</v>
      </c>
      <c r="H257" s="133">
        <v>306</v>
      </c>
      <c r="I257" s="128">
        <v>0.4</v>
      </c>
    </row>
    <row r="258" spans="1:9" x14ac:dyDescent="0.25">
      <c r="A258" s="119" t="s">
        <v>366</v>
      </c>
      <c r="B258" s="121" t="s">
        <v>365</v>
      </c>
      <c r="C258" s="119" t="s">
        <v>1168</v>
      </c>
      <c r="D258" s="119" t="s">
        <v>1127</v>
      </c>
      <c r="E258" s="129">
        <v>1351992</v>
      </c>
      <c r="F258" s="120" t="s">
        <v>385</v>
      </c>
      <c r="G258" s="133">
        <v>660</v>
      </c>
      <c r="H258" s="133">
        <v>396</v>
      </c>
      <c r="I258" s="128">
        <v>0.4</v>
      </c>
    </row>
    <row r="259" spans="1:9" x14ac:dyDescent="0.25">
      <c r="A259" s="119" t="s">
        <v>366</v>
      </c>
      <c r="B259" s="121" t="s">
        <v>365</v>
      </c>
      <c r="C259" s="119" t="s">
        <v>1169</v>
      </c>
      <c r="D259" s="119" t="s">
        <v>1128</v>
      </c>
      <c r="E259" s="129">
        <v>1352015</v>
      </c>
      <c r="F259" s="120" t="s">
        <v>385</v>
      </c>
      <c r="G259" s="133">
        <v>410</v>
      </c>
      <c r="H259" s="133">
        <v>246</v>
      </c>
      <c r="I259" s="128">
        <v>0.4</v>
      </c>
    </row>
    <row r="260" spans="1:9" x14ac:dyDescent="0.25">
      <c r="A260" s="119" t="s">
        <v>366</v>
      </c>
      <c r="B260" s="121" t="s">
        <v>365</v>
      </c>
      <c r="C260" s="119" t="s">
        <v>1169</v>
      </c>
      <c r="D260" s="119" t="s">
        <v>1129</v>
      </c>
      <c r="E260" s="129">
        <v>1351326</v>
      </c>
      <c r="F260" s="120" t="s">
        <v>385</v>
      </c>
      <c r="G260" s="133">
        <v>395</v>
      </c>
      <c r="H260" s="133">
        <v>237</v>
      </c>
      <c r="I260" s="128">
        <v>0.4</v>
      </c>
    </row>
    <row r="261" spans="1:9" x14ac:dyDescent="0.25">
      <c r="A261" s="119" t="s">
        <v>366</v>
      </c>
      <c r="B261" s="121" t="s">
        <v>365</v>
      </c>
      <c r="C261" s="119" t="s">
        <v>1169</v>
      </c>
      <c r="D261" s="119" t="s">
        <v>1130</v>
      </c>
      <c r="E261" s="129">
        <v>1351742</v>
      </c>
      <c r="F261" s="120" t="s">
        <v>385</v>
      </c>
      <c r="G261" s="133">
        <v>310</v>
      </c>
      <c r="H261" s="133">
        <v>186</v>
      </c>
      <c r="I261" s="128">
        <v>0.4</v>
      </c>
    </row>
    <row r="262" spans="1:9" x14ac:dyDescent="0.25">
      <c r="A262" s="119" t="s">
        <v>366</v>
      </c>
      <c r="B262" s="121" t="s">
        <v>365</v>
      </c>
      <c r="C262" s="119" t="s">
        <v>1170</v>
      </c>
      <c r="D262" s="119" t="s">
        <v>1131</v>
      </c>
      <c r="E262" s="129">
        <v>1352012</v>
      </c>
      <c r="F262" s="120" t="s">
        <v>385</v>
      </c>
      <c r="G262" s="133">
        <v>485</v>
      </c>
      <c r="H262" s="133">
        <v>291</v>
      </c>
      <c r="I262" s="128">
        <v>0.4</v>
      </c>
    </row>
    <row r="263" spans="1:9" x14ac:dyDescent="0.25">
      <c r="A263" s="119" t="s">
        <v>366</v>
      </c>
      <c r="B263" s="121" t="s">
        <v>365</v>
      </c>
      <c r="C263" s="119" t="s">
        <v>1170</v>
      </c>
      <c r="D263" s="119" t="s">
        <v>1132</v>
      </c>
      <c r="E263" s="129">
        <v>1351323</v>
      </c>
      <c r="F263" s="120" t="s">
        <v>385</v>
      </c>
      <c r="G263" s="133">
        <v>485</v>
      </c>
      <c r="H263" s="133">
        <v>291</v>
      </c>
      <c r="I263" s="128">
        <v>0.4</v>
      </c>
    </row>
    <row r="264" spans="1:9" x14ac:dyDescent="0.25">
      <c r="A264" s="119" t="s">
        <v>366</v>
      </c>
      <c r="B264" s="121" t="s">
        <v>365</v>
      </c>
      <c r="C264" s="119" t="s">
        <v>1170</v>
      </c>
      <c r="D264" s="119" t="s">
        <v>1133</v>
      </c>
      <c r="E264" s="129">
        <v>1351739</v>
      </c>
      <c r="F264" s="120" t="s">
        <v>385</v>
      </c>
      <c r="G264" s="133">
        <v>405</v>
      </c>
      <c r="H264" s="133">
        <v>243</v>
      </c>
      <c r="I264" s="128">
        <v>0.4</v>
      </c>
    </row>
    <row r="265" spans="1:9" x14ac:dyDescent="0.25">
      <c r="A265" s="119" t="s">
        <v>366</v>
      </c>
      <c r="B265" s="121" t="s">
        <v>365</v>
      </c>
      <c r="C265" s="119" t="s">
        <v>1171</v>
      </c>
      <c r="D265" s="119" t="s">
        <v>1134</v>
      </c>
      <c r="E265" s="129">
        <v>1351072</v>
      </c>
      <c r="F265" s="120" t="s">
        <v>385</v>
      </c>
      <c r="G265" s="133">
        <v>1030</v>
      </c>
      <c r="H265" s="133">
        <v>618</v>
      </c>
      <c r="I265" s="128">
        <v>0.4</v>
      </c>
    </row>
    <row r="266" spans="1:9" x14ac:dyDescent="0.25">
      <c r="A266" s="119" t="s">
        <v>366</v>
      </c>
      <c r="B266" s="121" t="s">
        <v>365</v>
      </c>
      <c r="C266" s="119" t="s">
        <v>1171</v>
      </c>
      <c r="D266" s="119" t="s">
        <v>1135</v>
      </c>
      <c r="E266" s="129">
        <v>1351071</v>
      </c>
      <c r="F266" s="120" t="s">
        <v>385</v>
      </c>
      <c r="G266" s="133">
        <v>1275</v>
      </c>
      <c r="H266" s="133">
        <v>765</v>
      </c>
      <c r="I266" s="128">
        <v>0.4</v>
      </c>
    </row>
    <row r="267" spans="1:9" x14ac:dyDescent="0.25">
      <c r="A267" s="119" t="s">
        <v>366</v>
      </c>
      <c r="B267" s="121" t="s">
        <v>365</v>
      </c>
      <c r="C267" s="119" t="s">
        <v>1171</v>
      </c>
      <c r="D267" s="119" t="s">
        <v>1136</v>
      </c>
      <c r="E267" s="129">
        <v>1221732</v>
      </c>
      <c r="F267" s="120" t="s">
        <v>385</v>
      </c>
      <c r="G267" s="133">
        <v>970</v>
      </c>
      <c r="H267" s="133">
        <v>582</v>
      </c>
      <c r="I267" s="128">
        <v>0.4</v>
      </c>
    </row>
    <row r="268" spans="1:9" x14ac:dyDescent="0.25">
      <c r="A268" s="119" t="s">
        <v>366</v>
      </c>
      <c r="B268" s="121" t="s">
        <v>365</v>
      </c>
      <c r="C268" s="119" t="s">
        <v>1171</v>
      </c>
      <c r="D268" s="119" t="s">
        <v>1137</v>
      </c>
      <c r="E268" s="129">
        <v>1221740</v>
      </c>
      <c r="F268" s="120" t="s">
        <v>385</v>
      </c>
      <c r="G268" s="133">
        <v>1215</v>
      </c>
      <c r="H268" s="133">
        <v>729</v>
      </c>
      <c r="I268" s="128">
        <v>0.4</v>
      </c>
    </row>
    <row r="269" spans="1:9" x14ac:dyDescent="0.25">
      <c r="A269" s="119" t="s">
        <v>366</v>
      </c>
      <c r="B269" s="121" t="s">
        <v>365</v>
      </c>
      <c r="C269" s="119" t="s">
        <v>1171</v>
      </c>
      <c r="D269" s="119" t="s">
        <v>1138</v>
      </c>
      <c r="E269" s="129">
        <v>1221731</v>
      </c>
      <c r="F269" s="120" t="s">
        <v>385</v>
      </c>
      <c r="G269" s="133">
        <v>970</v>
      </c>
      <c r="H269" s="133">
        <v>582</v>
      </c>
      <c r="I269" s="128">
        <v>0.4</v>
      </c>
    </row>
    <row r="270" spans="1:9" x14ac:dyDescent="0.25">
      <c r="A270" s="119" t="s">
        <v>366</v>
      </c>
      <c r="B270" s="121" t="s">
        <v>365</v>
      </c>
      <c r="C270" s="119" t="s">
        <v>1171</v>
      </c>
      <c r="D270" s="119" t="s">
        <v>1139</v>
      </c>
      <c r="E270" s="129">
        <v>1221739</v>
      </c>
      <c r="F270" s="120" t="s">
        <v>385</v>
      </c>
      <c r="G270" s="133">
        <v>1215</v>
      </c>
      <c r="H270" s="133">
        <v>729</v>
      </c>
      <c r="I270" s="128">
        <v>0.4</v>
      </c>
    </row>
    <row r="271" spans="1:9" x14ac:dyDescent="0.25">
      <c r="A271" s="119" t="s">
        <v>366</v>
      </c>
      <c r="B271" s="121" t="s">
        <v>365</v>
      </c>
      <c r="C271" s="119" t="s">
        <v>1171</v>
      </c>
      <c r="D271" s="119" t="s">
        <v>1140</v>
      </c>
      <c r="E271" s="129">
        <v>1221733</v>
      </c>
      <c r="F271" s="120" t="s">
        <v>385</v>
      </c>
      <c r="G271" s="133">
        <v>870</v>
      </c>
      <c r="H271" s="133">
        <v>522</v>
      </c>
      <c r="I271" s="128">
        <v>0.4</v>
      </c>
    </row>
    <row r="272" spans="1:9" x14ac:dyDescent="0.25">
      <c r="A272" s="119" t="s">
        <v>366</v>
      </c>
      <c r="B272" s="121" t="s">
        <v>365</v>
      </c>
      <c r="C272" s="119" t="s">
        <v>1171</v>
      </c>
      <c r="D272" s="119" t="s">
        <v>1141</v>
      </c>
      <c r="E272" s="129">
        <v>1221741</v>
      </c>
      <c r="F272" s="120" t="s">
        <v>385</v>
      </c>
      <c r="G272" s="133">
        <v>1035</v>
      </c>
      <c r="H272" s="133">
        <v>621</v>
      </c>
      <c r="I272" s="128">
        <v>0.4</v>
      </c>
    </row>
    <row r="273" spans="1:9" x14ac:dyDescent="0.25">
      <c r="A273" s="119" t="s">
        <v>366</v>
      </c>
      <c r="B273" s="121" t="s">
        <v>365</v>
      </c>
      <c r="C273" s="119" t="s">
        <v>1171</v>
      </c>
      <c r="D273" s="119" t="s">
        <v>1142</v>
      </c>
      <c r="E273" s="129">
        <v>1346118</v>
      </c>
      <c r="F273" s="120" t="s">
        <v>385</v>
      </c>
      <c r="G273" s="133">
        <v>725</v>
      </c>
      <c r="H273" s="133">
        <v>435</v>
      </c>
      <c r="I273" s="128">
        <v>0.4</v>
      </c>
    </row>
    <row r="274" spans="1:9" x14ac:dyDescent="0.25">
      <c r="A274" s="119" t="s">
        <v>366</v>
      </c>
      <c r="B274" s="121" t="s">
        <v>365</v>
      </c>
      <c r="C274" s="119" t="s">
        <v>1171</v>
      </c>
      <c r="D274" s="119" t="s">
        <v>1143</v>
      </c>
      <c r="E274" s="129">
        <v>1223931</v>
      </c>
      <c r="F274" s="120" t="s">
        <v>385</v>
      </c>
      <c r="G274" s="133">
        <v>800</v>
      </c>
      <c r="H274" s="133">
        <v>480</v>
      </c>
      <c r="I274" s="128">
        <v>0.4</v>
      </c>
    </row>
    <row r="275" spans="1:9" x14ac:dyDescent="0.25">
      <c r="A275" s="119" t="s">
        <v>366</v>
      </c>
      <c r="B275" s="121" t="s">
        <v>365</v>
      </c>
      <c r="C275" s="119" t="s">
        <v>1171</v>
      </c>
      <c r="D275" s="119" t="s">
        <v>1144</v>
      </c>
      <c r="E275" s="129">
        <v>1221730</v>
      </c>
      <c r="F275" s="120" t="s">
        <v>385</v>
      </c>
      <c r="G275" s="133">
        <v>1010</v>
      </c>
      <c r="H275" s="133">
        <v>606</v>
      </c>
      <c r="I275" s="128">
        <v>0.4</v>
      </c>
    </row>
    <row r="276" spans="1:9" x14ac:dyDescent="0.25">
      <c r="A276" s="119" t="s">
        <v>366</v>
      </c>
      <c r="B276" s="121" t="s">
        <v>365</v>
      </c>
      <c r="C276" s="119" t="s">
        <v>1172</v>
      </c>
      <c r="D276" s="119" t="s">
        <v>1145</v>
      </c>
      <c r="E276" s="129">
        <v>1351072</v>
      </c>
      <c r="F276" s="120" t="s">
        <v>385</v>
      </c>
      <c r="G276" s="133">
        <v>1030</v>
      </c>
      <c r="H276" s="133">
        <v>618</v>
      </c>
      <c r="I276" s="128">
        <v>0.4</v>
      </c>
    </row>
    <row r="277" spans="1:9" x14ac:dyDescent="0.25">
      <c r="A277" s="119" t="s">
        <v>366</v>
      </c>
      <c r="B277" s="121" t="s">
        <v>365</v>
      </c>
      <c r="C277" s="119" t="s">
        <v>1172</v>
      </c>
      <c r="D277" s="119" t="s">
        <v>1146</v>
      </c>
      <c r="E277" s="129">
        <v>1351071</v>
      </c>
      <c r="F277" s="120" t="s">
        <v>385</v>
      </c>
      <c r="G277" s="133">
        <v>1275</v>
      </c>
      <c r="H277" s="133">
        <v>765</v>
      </c>
      <c r="I277" s="128">
        <v>0.4</v>
      </c>
    </row>
    <row r="278" spans="1:9" x14ac:dyDescent="0.25">
      <c r="A278" s="119" t="s">
        <v>366</v>
      </c>
      <c r="B278" s="121" t="s">
        <v>365</v>
      </c>
      <c r="C278" s="119" t="s">
        <v>1172</v>
      </c>
      <c r="D278" s="119" t="s">
        <v>1147</v>
      </c>
      <c r="E278" s="129">
        <v>1221732</v>
      </c>
      <c r="F278" s="120" t="s">
        <v>385</v>
      </c>
      <c r="G278" s="133">
        <v>970</v>
      </c>
      <c r="H278" s="133">
        <v>582</v>
      </c>
      <c r="I278" s="128">
        <v>0.4</v>
      </c>
    </row>
    <row r="279" spans="1:9" x14ac:dyDescent="0.25">
      <c r="A279" s="119" t="s">
        <v>366</v>
      </c>
      <c r="B279" s="121" t="s">
        <v>365</v>
      </c>
      <c r="C279" s="119" t="s">
        <v>1172</v>
      </c>
      <c r="D279" s="119" t="s">
        <v>1148</v>
      </c>
      <c r="E279" s="129">
        <v>1221740</v>
      </c>
      <c r="F279" s="120" t="s">
        <v>385</v>
      </c>
      <c r="G279" s="133">
        <v>1215</v>
      </c>
      <c r="H279" s="133">
        <v>729</v>
      </c>
      <c r="I279" s="128">
        <v>0.4</v>
      </c>
    </row>
    <row r="280" spans="1:9" x14ac:dyDescent="0.25">
      <c r="A280" s="119" t="s">
        <v>366</v>
      </c>
      <c r="B280" s="121" t="s">
        <v>365</v>
      </c>
      <c r="C280" s="119" t="s">
        <v>1172</v>
      </c>
      <c r="D280" s="119" t="s">
        <v>1149</v>
      </c>
      <c r="E280" s="129">
        <v>1221731</v>
      </c>
      <c r="F280" s="120" t="s">
        <v>385</v>
      </c>
      <c r="G280" s="133">
        <v>970</v>
      </c>
      <c r="H280" s="133">
        <v>582</v>
      </c>
      <c r="I280" s="128">
        <v>0.4</v>
      </c>
    </row>
    <row r="281" spans="1:9" x14ac:dyDescent="0.25">
      <c r="A281" s="119" t="s">
        <v>366</v>
      </c>
      <c r="B281" s="121" t="s">
        <v>365</v>
      </c>
      <c r="C281" s="119" t="s">
        <v>1172</v>
      </c>
      <c r="D281" s="119" t="s">
        <v>1150</v>
      </c>
      <c r="E281" s="129">
        <v>1221739</v>
      </c>
      <c r="F281" s="120" t="s">
        <v>385</v>
      </c>
      <c r="G281" s="133">
        <v>1215</v>
      </c>
      <c r="H281" s="133">
        <v>729</v>
      </c>
      <c r="I281" s="128">
        <v>0.4</v>
      </c>
    </row>
    <row r="282" spans="1:9" x14ac:dyDescent="0.25">
      <c r="A282" s="119" t="s">
        <v>366</v>
      </c>
      <c r="B282" s="121" t="s">
        <v>365</v>
      </c>
      <c r="C282" s="119" t="s">
        <v>1172</v>
      </c>
      <c r="D282" s="119" t="s">
        <v>1151</v>
      </c>
      <c r="E282" s="129">
        <v>1221733</v>
      </c>
      <c r="F282" s="120" t="s">
        <v>385</v>
      </c>
      <c r="G282" s="133">
        <v>870</v>
      </c>
      <c r="H282" s="133">
        <v>522</v>
      </c>
      <c r="I282" s="128">
        <v>0.4</v>
      </c>
    </row>
    <row r="283" spans="1:9" x14ac:dyDescent="0.25">
      <c r="A283" s="119" t="s">
        <v>366</v>
      </c>
      <c r="B283" s="121" t="s">
        <v>365</v>
      </c>
      <c r="C283" s="119" t="s">
        <v>1172</v>
      </c>
      <c r="D283" s="119" t="s">
        <v>1152</v>
      </c>
      <c r="E283" s="129">
        <v>1221741</v>
      </c>
      <c r="F283" s="120" t="s">
        <v>385</v>
      </c>
      <c r="G283" s="133">
        <v>1035</v>
      </c>
      <c r="H283" s="133">
        <v>621</v>
      </c>
      <c r="I283" s="128">
        <v>0.4</v>
      </c>
    </row>
    <row r="284" spans="1:9" x14ac:dyDescent="0.25">
      <c r="A284" s="119" t="s">
        <v>366</v>
      </c>
      <c r="B284" s="121" t="s">
        <v>365</v>
      </c>
      <c r="C284" s="119" t="s">
        <v>1172</v>
      </c>
      <c r="D284" s="119" t="s">
        <v>1153</v>
      </c>
      <c r="E284" s="129">
        <v>1346118</v>
      </c>
      <c r="F284" s="120" t="s">
        <v>385</v>
      </c>
      <c r="G284" s="133">
        <v>725</v>
      </c>
      <c r="H284" s="133">
        <v>435</v>
      </c>
      <c r="I284" s="128">
        <v>0.4</v>
      </c>
    </row>
    <row r="285" spans="1:9" x14ac:dyDescent="0.25">
      <c r="A285" s="119" t="s">
        <v>366</v>
      </c>
      <c r="B285" s="121" t="s">
        <v>365</v>
      </c>
      <c r="C285" s="119" t="s">
        <v>1172</v>
      </c>
      <c r="D285" s="119" t="s">
        <v>1154</v>
      </c>
      <c r="E285" s="129">
        <v>1223931</v>
      </c>
      <c r="F285" s="120" t="s">
        <v>385</v>
      </c>
      <c r="G285" s="133">
        <v>800</v>
      </c>
      <c r="H285" s="133">
        <v>480</v>
      </c>
      <c r="I285" s="128">
        <v>0.4</v>
      </c>
    </row>
    <row r="286" spans="1:9" x14ac:dyDescent="0.25">
      <c r="A286" s="119" t="s">
        <v>366</v>
      </c>
      <c r="B286" s="121" t="s">
        <v>365</v>
      </c>
      <c r="C286" s="119" t="s">
        <v>1172</v>
      </c>
      <c r="D286" s="119" t="s">
        <v>1155</v>
      </c>
      <c r="E286" s="129">
        <v>1221730</v>
      </c>
      <c r="F286" s="120" t="s">
        <v>385</v>
      </c>
      <c r="G286" s="133">
        <v>1010</v>
      </c>
      <c r="H286" s="133">
        <v>606</v>
      </c>
      <c r="I286" s="128">
        <v>0.4</v>
      </c>
    </row>
    <row r="287" spans="1:9" x14ac:dyDescent="0.25">
      <c r="A287" s="119" t="s">
        <v>366</v>
      </c>
      <c r="B287" s="121" t="s">
        <v>365</v>
      </c>
      <c r="C287" s="119" t="s">
        <v>1173</v>
      </c>
      <c r="D287" s="119" t="s">
        <v>1156</v>
      </c>
      <c r="E287" s="129">
        <v>1351076</v>
      </c>
      <c r="F287" s="120" t="s">
        <v>385</v>
      </c>
      <c r="G287" s="133">
        <v>880</v>
      </c>
      <c r="H287" s="133">
        <v>528</v>
      </c>
      <c r="I287" s="128">
        <v>0.4</v>
      </c>
    </row>
    <row r="288" spans="1:9" x14ac:dyDescent="0.25">
      <c r="A288" s="119" t="s">
        <v>366</v>
      </c>
      <c r="B288" s="121" t="s">
        <v>365</v>
      </c>
      <c r="C288" s="119" t="s">
        <v>1173</v>
      </c>
      <c r="D288" s="119" t="s">
        <v>1157</v>
      </c>
      <c r="E288" s="129">
        <v>1351075</v>
      </c>
      <c r="F288" s="120" t="s">
        <v>385</v>
      </c>
      <c r="G288" s="133">
        <v>1185</v>
      </c>
      <c r="H288" s="133">
        <v>711</v>
      </c>
      <c r="I288" s="128">
        <v>0.4</v>
      </c>
    </row>
    <row r="289" spans="1:9" x14ac:dyDescent="0.25">
      <c r="A289" s="119" t="s">
        <v>366</v>
      </c>
      <c r="B289" s="121" t="s">
        <v>365</v>
      </c>
      <c r="C289" s="119" t="s">
        <v>1173</v>
      </c>
      <c r="D289" s="119" t="s">
        <v>1158</v>
      </c>
      <c r="E289" s="129">
        <v>1221705</v>
      </c>
      <c r="F289" s="120" t="s">
        <v>385</v>
      </c>
      <c r="G289" s="133">
        <v>860</v>
      </c>
      <c r="H289" s="133">
        <v>516</v>
      </c>
      <c r="I289" s="128">
        <v>0.4</v>
      </c>
    </row>
    <row r="290" spans="1:9" x14ac:dyDescent="0.25">
      <c r="A290" s="119" t="s">
        <v>366</v>
      </c>
      <c r="B290" s="121" t="s">
        <v>365</v>
      </c>
      <c r="C290" s="119" t="s">
        <v>1173</v>
      </c>
      <c r="D290" s="119" t="s">
        <v>1159</v>
      </c>
      <c r="E290" s="129">
        <v>1221713</v>
      </c>
      <c r="F290" s="120" t="s">
        <v>385</v>
      </c>
      <c r="G290" s="133">
        <v>1145</v>
      </c>
      <c r="H290" s="133">
        <v>687</v>
      </c>
      <c r="I290" s="128">
        <v>0.4</v>
      </c>
    </row>
    <row r="291" spans="1:9" x14ac:dyDescent="0.25">
      <c r="A291" s="119" t="s">
        <v>366</v>
      </c>
      <c r="B291" s="121" t="s">
        <v>365</v>
      </c>
      <c r="C291" s="119" t="s">
        <v>1173</v>
      </c>
      <c r="D291" s="119" t="s">
        <v>1160</v>
      </c>
      <c r="E291" s="129">
        <v>1221704</v>
      </c>
      <c r="F291" s="120" t="s">
        <v>385</v>
      </c>
      <c r="G291" s="133">
        <v>925</v>
      </c>
      <c r="H291" s="133">
        <v>555</v>
      </c>
      <c r="I291" s="128">
        <v>0.4</v>
      </c>
    </row>
    <row r="292" spans="1:9" x14ac:dyDescent="0.25">
      <c r="A292" s="119" t="s">
        <v>366</v>
      </c>
      <c r="B292" s="121" t="s">
        <v>365</v>
      </c>
      <c r="C292" s="119" t="s">
        <v>1173</v>
      </c>
      <c r="D292" s="119" t="s">
        <v>1161</v>
      </c>
      <c r="E292" s="129">
        <v>1221712</v>
      </c>
      <c r="F292" s="120" t="s">
        <v>385</v>
      </c>
      <c r="G292" s="133">
        <v>1145</v>
      </c>
      <c r="H292" s="133">
        <v>687</v>
      </c>
      <c r="I292" s="128">
        <v>0.4</v>
      </c>
    </row>
    <row r="293" spans="1:9" x14ac:dyDescent="0.25">
      <c r="A293" s="119" t="s">
        <v>366</v>
      </c>
      <c r="B293" s="121" t="s">
        <v>365</v>
      </c>
      <c r="C293" s="119" t="s">
        <v>1173</v>
      </c>
      <c r="D293" s="119" t="s">
        <v>1162</v>
      </c>
      <c r="E293" s="129">
        <v>1221706</v>
      </c>
      <c r="F293" s="120" t="s">
        <v>385</v>
      </c>
      <c r="G293" s="133">
        <v>820</v>
      </c>
      <c r="H293" s="133">
        <v>492</v>
      </c>
      <c r="I293" s="128">
        <v>0.4</v>
      </c>
    </row>
    <row r="294" spans="1:9" x14ac:dyDescent="0.25">
      <c r="A294" s="119" t="s">
        <v>366</v>
      </c>
      <c r="B294" s="121" t="s">
        <v>365</v>
      </c>
      <c r="C294" s="119" t="s">
        <v>1173</v>
      </c>
      <c r="D294" s="119" t="s">
        <v>1163</v>
      </c>
      <c r="E294" s="129">
        <v>1221714</v>
      </c>
      <c r="F294" s="120" t="s">
        <v>385</v>
      </c>
      <c r="G294" s="133">
        <v>1020</v>
      </c>
      <c r="H294" s="133">
        <v>612</v>
      </c>
      <c r="I294" s="128">
        <v>0.4</v>
      </c>
    </row>
    <row r="295" spans="1:9" x14ac:dyDescent="0.25">
      <c r="A295" s="119" t="s">
        <v>366</v>
      </c>
      <c r="B295" s="121" t="s">
        <v>365</v>
      </c>
      <c r="C295" s="119" t="s">
        <v>1173</v>
      </c>
      <c r="D295" s="119" t="s">
        <v>1164</v>
      </c>
      <c r="E295" s="129">
        <v>1224030</v>
      </c>
      <c r="F295" s="120" t="s">
        <v>385</v>
      </c>
      <c r="G295" s="133">
        <v>695</v>
      </c>
      <c r="H295" s="133">
        <v>417</v>
      </c>
      <c r="I295" s="128">
        <v>0.4</v>
      </c>
    </row>
    <row r="296" spans="1:9" x14ac:dyDescent="0.25">
      <c r="A296" s="119" t="s">
        <v>366</v>
      </c>
      <c r="B296" s="121" t="s">
        <v>365</v>
      </c>
      <c r="C296" s="119" t="s">
        <v>1173</v>
      </c>
      <c r="D296" s="119" t="s">
        <v>1165</v>
      </c>
      <c r="E296" s="129">
        <v>1223930</v>
      </c>
      <c r="F296" s="120" t="s">
        <v>385</v>
      </c>
      <c r="G296" s="133">
        <v>765</v>
      </c>
      <c r="H296" s="133">
        <v>459</v>
      </c>
      <c r="I296" s="128">
        <v>0.4</v>
      </c>
    </row>
    <row r="297" spans="1:9" x14ac:dyDescent="0.25">
      <c r="A297" s="119" t="s">
        <v>366</v>
      </c>
      <c r="B297" s="121" t="s">
        <v>365</v>
      </c>
      <c r="C297" s="119" t="s">
        <v>1173</v>
      </c>
      <c r="D297" s="119" t="s">
        <v>1166</v>
      </c>
      <c r="E297" s="129">
        <v>1221703</v>
      </c>
      <c r="F297" s="120" t="s">
        <v>385</v>
      </c>
      <c r="G297" s="133">
        <v>950</v>
      </c>
      <c r="H297" s="133">
        <v>570</v>
      </c>
      <c r="I297" s="128">
        <v>0.4</v>
      </c>
    </row>
    <row r="298" spans="1:9" ht="30" x14ac:dyDescent="0.25">
      <c r="A298" s="119" t="s">
        <v>366</v>
      </c>
      <c r="B298" s="121" t="s">
        <v>365</v>
      </c>
      <c r="C298" s="158" t="s">
        <v>861</v>
      </c>
      <c r="D298" s="142" t="s">
        <v>804</v>
      </c>
      <c r="E298" s="166">
        <v>1352007</v>
      </c>
      <c r="F298" s="142" t="s">
        <v>238</v>
      </c>
      <c r="G298" s="134">
        <v>350</v>
      </c>
      <c r="H298" s="134">
        <v>210</v>
      </c>
      <c r="I298" s="128">
        <v>0.4</v>
      </c>
    </row>
    <row r="299" spans="1:9" ht="30" x14ac:dyDescent="0.25">
      <c r="A299" s="119" t="s">
        <v>366</v>
      </c>
      <c r="B299" s="121" t="s">
        <v>365</v>
      </c>
      <c r="C299" s="135" t="s">
        <v>861</v>
      </c>
      <c r="D299" s="120" t="s">
        <v>805</v>
      </c>
      <c r="E299" s="129">
        <v>1351312</v>
      </c>
      <c r="F299" s="120" t="s">
        <v>238</v>
      </c>
      <c r="G299" s="132">
        <v>335</v>
      </c>
      <c r="H299" s="132">
        <v>201</v>
      </c>
      <c r="I299" s="128">
        <v>0.4</v>
      </c>
    </row>
    <row r="300" spans="1:9" ht="30" x14ac:dyDescent="0.25">
      <c r="A300" s="119" t="s">
        <v>366</v>
      </c>
      <c r="B300" s="121" t="s">
        <v>365</v>
      </c>
      <c r="C300" s="135" t="s">
        <v>861</v>
      </c>
      <c r="D300" s="120" t="s">
        <v>806</v>
      </c>
      <c r="E300" s="129">
        <v>1351734</v>
      </c>
      <c r="F300" s="120" t="s">
        <v>238</v>
      </c>
      <c r="G300" s="132">
        <v>270</v>
      </c>
      <c r="H300" s="132">
        <v>162</v>
      </c>
      <c r="I300" s="128">
        <v>0.4</v>
      </c>
    </row>
    <row r="301" spans="1:9" ht="30" x14ac:dyDescent="0.25">
      <c r="A301" s="119" t="s">
        <v>366</v>
      </c>
      <c r="B301" s="121" t="s">
        <v>365</v>
      </c>
      <c r="C301" s="135" t="s">
        <v>862</v>
      </c>
      <c r="D301" s="120" t="s">
        <v>807</v>
      </c>
      <c r="E301" s="129">
        <v>1352008</v>
      </c>
      <c r="F301" s="120" t="s">
        <v>238</v>
      </c>
      <c r="G301" s="132">
        <v>1015</v>
      </c>
      <c r="H301" s="132">
        <v>609</v>
      </c>
      <c r="I301" s="128">
        <v>0.4</v>
      </c>
    </row>
    <row r="302" spans="1:9" ht="30" x14ac:dyDescent="0.25">
      <c r="A302" s="119" t="s">
        <v>366</v>
      </c>
      <c r="B302" s="121" t="s">
        <v>365</v>
      </c>
      <c r="C302" s="135" t="s">
        <v>862</v>
      </c>
      <c r="D302" s="120" t="s">
        <v>808</v>
      </c>
      <c r="E302" s="129">
        <v>1351314</v>
      </c>
      <c r="F302" s="120" t="s">
        <v>238</v>
      </c>
      <c r="G302" s="132">
        <v>900</v>
      </c>
      <c r="H302" s="132">
        <v>540</v>
      </c>
      <c r="I302" s="128">
        <v>0.4</v>
      </c>
    </row>
    <row r="303" spans="1:9" ht="30" x14ac:dyDescent="0.25">
      <c r="A303" s="119" t="s">
        <v>366</v>
      </c>
      <c r="B303" s="121" t="s">
        <v>365</v>
      </c>
      <c r="C303" s="135" t="s">
        <v>862</v>
      </c>
      <c r="D303" s="120" t="s">
        <v>809</v>
      </c>
      <c r="E303" s="129">
        <v>1351735</v>
      </c>
      <c r="F303" s="120" t="s">
        <v>238</v>
      </c>
      <c r="G303" s="132">
        <v>705</v>
      </c>
      <c r="H303" s="132">
        <v>423</v>
      </c>
      <c r="I303" s="128">
        <v>0.4</v>
      </c>
    </row>
    <row r="304" spans="1:9" ht="30" x14ac:dyDescent="0.25">
      <c r="A304" s="119" t="s">
        <v>366</v>
      </c>
      <c r="B304" s="121" t="s">
        <v>365</v>
      </c>
      <c r="C304" s="135" t="s">
        <v>865</v>
      </c>
      <c r="D304" s="120" t="s">
        <v>810</v>
      </c>
      <c r="E304" s="129">
        <v>1352009</v>
      </c>
      <c r="F304" s="120" t="s">
        <v>238</v>
      </c>
      <c r="G304" s="132">
        <v>410</v>
      </c>
      <c r="H304" s="132">
        <v>246</v>
      </c>
      <c r="I304" s="128">
        <v>0.4</v>
      </c>
    </row>
    <row r="305" spans="1:9" ht="30" x14ac:dyDescent="0.25">
      <c r="A305" s="119" t="s">
        <v>366</v>
      </c>
      <c r="B305" s="121" t="s">
        <v>365</v>
      </c>
      <c r="C305" s="135" t="s">
        <v>865</v>
      </c>
      <c r="D305" s="120" t="s">
        <v>811</v>
      </c>
      <c r="E305" s="129">
        <v>1351317</v>
      </c>
      <c r="F305" s="120" t="s">
        <v>238</v>
      </c>
      <c r="G305" s="132">
        <v>360</v>
      </c>
      <c r="H305" s="132">
        <v>216</v>
      </c>
      <c r="I305" s="128">
        <v>0.4</v>
      </c>
    </row>
    <row r="306" spans="1:9" ht="30" x14ac:dyDescent="0.25">
      <c r="A306" s="119" t="s">
        <v>366</v>
      </c>
      <c r="B306" s="121" t="s">
        <v>365</v>
      </c>
      <c r="C306" s="135" t="s">
        <v>865</v>
      </c>
      <c r="D306" s="120" t="s">
        <v>812</v>
      </c>
      <c r="E306" s="129">
        <v>1351736</v>
      </c>
      <c r="F306" s="120" t="s">
        <v>238</v>
      </c>
      <c r="G306" s="132">
        <v>285</v>
      </c>
      <c r="H306" s="132">
        <v>171</v>
      </c>
      <c r="I306" s="128">
        <v>0.4</v>
      </c>
    </row>
    <row r="307" spans="1:9" ht="30" x14ac:dyDescent="0.25">
      <c r="A307" s="119" t="s">
        <v>366</v>
      </c>
      <c r="B307" s="121" t="s">
        <v>365</v>
      </c>
      <c r="C307" s="135" t="s">
        <v>865</v>
      </c>
      <c r="D307" s="120" t="s">
        <v>813</v>
      </c>
      <c r="E307" s="129">
        <v>1352515</v>
      </c>
      <c r="F307" s="120" t="s">
        <v>238</v>
      </c>
      <c r="G307" s="132">
        <v>385</v>
      </c>
      <c r="H307" s="132">
        <v>231</v>
      </c>
      <c r="I307" s="128">
        <v>0.4</v>
      </c>
    </row>
    <row r="308" spans="1:9" ht="30" x14ac:dyDescent="0.25">
      <c r="A308" s="119" t="s">
        <v>366</v>
      </c>
      <c r="B308" s="121" t="s">
        <v>365</v>
      </c>
      <c r="C308" s="135" t="s">
        <v>865</v>
      </c>
      <c r="D308" s="120" t="s">
        <v>814</v>
      </c>
      <c r="E308" s="129">
        <v>1352514</v>
      </c>
      <c r="F308" s="120" t="s">
        <v>238</v>
      </c>
      <c r="G308" s="132">
        <v>335</v>
      </c>
      <c r="H308" s="132">
        <v>201</v>
      </c>
      <c r="I308" s="128">
        <v>0.4</v>
      </c>
    </row>
    <row r="309" spans="1:9" ht="30" x14ac:dyDescent="0.25">
      <c r="A309" s="119" t="s">
        <v>366</v>
      </c>
      <c r="B309" s="121" t="s">
        <v>365</v>
      </c>
      <c r="C309" s="135" t="s">
        <v>865</v>
      </c>
      <c r="D309" s="120" t="s">
        <v>815</v>
      </c>
      <c r="E309" s="129">
        <v>1352513</v>
      </c>
      <c r="F309" s="120" t="s">
        <v>238</v>
      </c>
      <c r="G309" s="132">
        <v>260</v>
      </c>
      <c r="H309" s="132">
        <v>156</v>
      </c>
      <c r="I309" s="128">
        <v>0.4</v>
      </c>
    </row>
    <row r="310" spans="1:9" ht="30" x14ac:dyDescent="0.25">
      <c r="A310" s="119" t="s">
        <v>366</v>
      </c>
      <c r="B310" s="121" t="s">
        <v>365</v>
      </c>
      <c r="C310" s="135" t="s">
        <v>864</v>
      </c>
      <c r="D310" s="120" t="s">
        <v>816</v>
      </c>
      <c r="E310" s="129">
        <v>1352011</v>
      </c>
      <c r="F310" s="120" t="s">
        <v>238</v>
      </c>
      <c r="G310" s="132">
        <v>750</v>
      </c>
      <c r="H310" s="132">
        <v>450</v>
      </c>
      <c r="I310" s="128">
        <v>0.4</v>
      </c>
    </row>
    <row r="311" spans="1:9" ht="30" x14ac:dyDescent="0.25">
      <c r="A311" s="119" t="s">
        <v>366</v>
      </c>
      <c r="B311" s="121" t="s">
        <v>365</v>
      </c>
      <c r="C311" s="135" t="s">
        <v>864</v>
      </c>
      <c r="D311" s="120" t="s">
        <v>817</v>
      </c>
      <c r="E311" s="129" t="s">
        <v>866</v>
      </c>
      <c r="F311" s="120" t="s">
        <v>238</v>
      </c>
      <c r="G311" s="132">
        <v>690</v>
      </c>
      <c r="H311" s="132">
        <v>414</v>
      </c>
      <c r="I311" s="128">
        <v>0.4</v>
      </c>
    </row>
    <row r="312" spans="1:9" ht="30" x14ac:dyDescent="0.25">
      <c r="A312" s="119" t="s">
        <v>366</v>
      </c>
      <c r="B312" s="121" t="s">
        <v>365</v>
      </c>
      <c r="C312" s="135" t="s">
        <v>864</v>
      </c>
      <c r="D312" s="120" t="s">
        <v>818</v>
      </c>
      <c r="E312" s="129" t="s">
        <v>867</v>
      </c>
      <c r="F312" s="120" t="s">
        <v>238</v>
      </c>
      <c r="G312" s="132">
        <v>535</v>
      </c>
      <c r="H312" s="132">
        <v>321</v>
      </c>
      <c r="I312" s="128">
        <v>0.4</v>
      </c>
    </row>
    <row r="313" spans="1:9" ht="30" x14ac:dyDescent="0.25">
      <c r="A313" s="119" t="s">
        <v>366</v>
      </c>
      <c r="B313" s="121" t="s">
        <v>365</v>
      </c>
      <c r="C313" s="135" t="s">
        <v>864</v>
      </c>
      <c r="D313" s="120" t="s">
        <v>819</v>
      </c>
      <c r="E313" s="129">
        <v>1352518</v>
      </c>
      <c r="F313" s="120" t="s">
        <v>238</v>
      </c>
      <c r="G313" s="132">
        <v>700</v>
      </c>
      <c r="H313" s="132">
        <v>420</v>
      </c>
      <c r="I313" s="128">
        <v>0.4</v>
      </c>
    </row>
    <row r="314" spans="1:9" ht="30" x14ac:dyDescent="0.25">
      <c r="A314" s="119" t="s">
        <v>366</v>
      </c>
      <c r="B314" s="121" t="s">
        <v>365</v>
      </c>
      <c r="C314" s="135" t="s">
        <v>864</v>
      </c>
      <c r="D314" s="120" t="s">
        <v>820</v>
      </c>
      <c r="E314" s="129">
        <v>1352517</v>
      </c>
      <c r="F314" s="120" t="s">
        <v>238</v>
      </c>
      <c r="G314" s="132">
        <v>655</v>
      </c>
      <c r="H314" s="132">
        <v>393</v>
      </c>
      <c r="I314" s="128">
        <v>0.4</v>
      </c>
    </row>
    <row r="315" spans="1:9" ht="30" x14ac:dyDescent="0.25">
      <c r="A315" s="119" t="s">
        <v>366</v>
      </c>
      <c r="B315" s="121" t="s">
        <v>365</v>
      </c>
      <c r="C315" s="135" t="s">
        <v>864</v>
      </c>
      <c r="D315" s="120" t="s">
        <v>821</v>
      </c>
      <c r="E315" s="129">
        <v>1352516</v>
      </c>
      <c r="F315" s="120" t="s">
        <v>238</v>
      </c>
      <c r="G315" s="132">
        <v>500</v>
      </c>
      <c r="H315" s="132">
        <v>300</v>
      </c>
      <c r="I315" s="128">
        <v>0.4</v>
      </c>
    </row>
    <row r="316" spans="1:9" ht="30" x14ac:dyDescent="0.25">
      <c r="A316" s="119" t="s">
        <v>366</v>
      </c>
      <c r="B316" s="121" t="s">
        <v>365</v>
      </c>
      <c r="C316" s="135" t="s">
        <v>863</v>
      </c>
      <c r="D316" s="120" t="s">
        <v>822</v>
      </c>
      <c r="E316" s="129">
        <v>1352010</v>
      </c>
      <c r="F316" s="120" t="s">
        <v>238</v>
      </c>
      <c r="G316" s="132">
        <v>445</v>
      </c>
      <c r="H316" s="132">
        <v>267</v>
      </c>
      <c r="I316" s="128">
        <v>0.4</v>
      </c>
    </row>
    <row r="317" spans="1:9" ht="30" x14ac:dyDescent="0.25">
      <c r="A317" s="119" t="s">
        <v>366</v>
      </c>
      <c r="B317" s="121" t="s">
        <v>365</v>
      </c>
      <c r="C317" s="135" t="s">
        <v>863</v>
      </c>
      <c r="D317" s="120" t="s">
        <v>823</v>
      </c>
      <c r="E317" s="129" t="s">
        <v>868</v>
      </c>
      <c r="F317" s="120" t="s">
        <v>238</v>
      </c>
      <c r="G317" s="132">
        <v>400</v>
      </c>
      <c r="H317" s="132">
        <v>240</v>
      </c>
      <c r="I317" s="128">
        <v>0.4</v>
      </c>
    </row>
    <row r="318" spans="1:9" ht="30" x14ac:dyDescent="0.25">
      <c r="A318" s="119" t="s">
        <v>366</v>
      </c>
      <c r="B318" s="121" t="s">
        <v>365</v>
      </c>
      <c r="C318" s="135" t="s">
        <v>863</v>
      </c>
      <c r="D318" s="120" t="s">
        <v>824</v>
      </c>
      <c r="E318" s="129" t="s">
        <v>869</v>
      </c>
      <c r="F318" s="120" t="s">
        <v>238</v>
      </c>
      <c r="G318" s="132">
        <v>280</v>
      </c>
      <c r="H318" s="132">
        <v>168</v>
      </c>
      <c r="I318" s="128">
        <v>0.4</v>
      </c>
    </row>
    <row r="319" spans="1:9" ht="30" x14ac:dyDescent="0.25">
      <c r="A319" s="119" t="s">
        <v>366</v>
      </c>
      <c r="B319" s="121" t="s">
        <v>365</v>
      </c>
      <c r="C319" s="135" t="s">
        <v>1179</v>
      </c>
      <c r="D319" s="120" t="s">
        <v>825</v>
      </c>
      <c r="E319" s="129">
        <v>1352026</v>
      </c>
      <c r="F319" s="120" t="s">
        <v>238</v>
      </c>
      <c r="G319" s="132">
        <v>460</v>
      </c>
      <c r="H319" s="132">
        <v>276</v>
      </c>
      <c r="I319" s="128">
        <v>0.4</v>
      </c>
    </row>
    <row r="320" spans="1:9" ht="30" x14ac:dyDescent="0.25">
      <c r="A320" s="119" t="s">
        <v>366</v>
      </c>
      <c r="B320" s="121" t="s">
        <v>365</v>
      </c>
      <c r="C320" s="135" t="s">
        <v>1179</v>
      </c>
      <c r="D320" s="120" t="s">
        <v>826</v>
      </c>
      <c r="E320" s="129">
        <v>1314363</v>
      </c>
      <c r="F320" s="120" t="s">
        <v>238</v>
      </c>
      <c r="G320" s="132">
        <v>270</v>
      </c>
      <c r="H320" s="132">
        <v>162</v>
      </c>
      <c r="I320" s="128">
        <v>0.4</v>
      </c>
    </row>
    <row r="321" spans="1:9" ht="30" x14ac:dyDescent="0.25">
      <c r="A321" s="119" t="s">
        <v>366</v>
      </c>
      <c r="B321" s="121" t="s">
        <v>365</v>
      </c>
      <c r="C321" s="135" t="s">
        <v>1179</v>
      </c>
      <c r="D321" s="120" t="s">
        <v>827</v>
      </c>
      <c r="E321" s="129">
        <v>1223900</v>
      </c>
      <c r="F321" s="120" t="s">
        <v>238</v>
      </c>
      <c r="G321" s="132">
        <v>230</v>
      </c>
      <c r="H321" s="132">
        <v>138</v>
      </c>
      <c r="I321" s="128">
        <v>0.4</v>
      </c>
    </row>
    <row r="322" spans="1:9" ht="30" x14ac:dyDescent="0.25">
      <c r="A322" s="119" t="s">
        <v>366</v>
      </c>
      <c r="B322" s="121" t="s">
        <v>365</v>
      </c>
      <c r="C322" s="135" t="s">
        <v>1180</v>
      </c>
      <c r="D322" s="120" t="s">
        <v>828</v>
      </c>
      <c r="E322" s="129">
        <v>1352027</v>
      </c>
      <c r="F322" s="120" t="s">
        <v>238</v>
      </c>
      <c r="G322" s="132">
        <v>385</v>
      </c>
      <c r="H322" s="132">
        <v>231</v>
      </c>
      <c r="I322" s="128">
        <v>0.4</v>
      </c>
    </row>
    <row r="323" spans="1:9" ht="30" x14ac:dyDescent="0.25">
      <c r="A323" s="119" t="s">
        <v>366</v>
      </c>
      <c r="B323" s="121" t="s">
        <v>365</v>
      </c>
      <c r="C323" s="135" t="s">
        <v>1180</v>
      </c>
      <c r="D323" s="120" t="s">
        <v>829</v>
      </c>
      <c r="E323" s="129">
        <v>1314364</v>
      </c>
      <c r="F323" s="120" t="s">
        <v>238</v>
      </c>
      <c r="G323" s="132">
        <v>290</v>
      </c>
      <c r="H323" s="132">
        <v>174</v>
      </c>
      <c r="I323" s="128">
        <v>0.4</v>
      </c>
    </row>
    <row r="324" spans="1:9" ht="30" x14ac:dyDescent="0.25">
      <c r="A324" s="119" t="s">
        <v>366</v>
      </c>
      <c r="B324" s="121" t="s">
        <v>365</v>
      </c>
      <c r="C324" s="135" t="s">
        <v>1180</v>
      </c>
      <c r="D324" s="120" t="s">
        <v>830</v>
      </c>
      <c r="E324" s="129">
        <v>1223901</v>
      </c>
      <c r="F324" s="120" t="s">
        <v>238</v>
      </c>
      <c r="G324" s="132">
        <v>245</v>
      </c>
      <c r="H324" s="132">
        <v>147</v>
      </c>
      <c r="I324" s="128">
        <v>0.4</v>
      </c>
    </row>
    <row r="325" spans="1:9" ht="30" x14ac:dyDescent="0.25">
      <c r="A325" s="119" t="s">
        <v>366</v>
      </c>
      <c r="B325" s="121" t="s">
        <v>365</v>
      </c>
      <c r="C325" s="135" t="s">
        <v>1189</v>
      </c>
      <c r="D325" s="120" t="s">
        <v>831</v>
      </c>
      <c r="E325" s="129">
        <v>1352028</v>
      </c>
      <c r="F325" s="120" t="s">
        <v>238</v>
      </c>
      <c r="G325" s="132">
        <v>1200</v>
      </c>
      <c r="H325" s="132">
        <v>720</v>
      </c>
      <c r="I325" s="128">
        <v>0.4</v>
      </c>
    </row>
    <row r="326" spans="1:9" ht="30" x14ac:dyDescent="0.25">
      <c r="A326" s="119" t="s">
        <v>366</v>
      </c>
      <c r="B326" s="121" t="s">
        <v>365</v>
      </c>
      <c r="C326" s="135" t="s">
        <v>1189</v>
      </c>
      <c r="D326" s="120" t="s">
        <v>832</v>
      </c>
      <c r="E326" s="129">
        <v>1314408</v>
      </c>
      <c r="F326" s="120" t="s">
        <v>238</v>
      </c>
      <c r="G326" s="132">
        <v>1025</v>
      </c>
      <c r="H326" s="132">
        <v>615</v>
      </c>
      <c r="I326" s="128">
        <v>0.4</v>
      </c>
    </row>
    <row r="327" spans="1:9" ht="30" x14ac:dyDescent="0.25">
      <c r="A327" s="119" t="s">
        <v>366</v>
      </c>
      <c r="B327" s="121" t="s">
        <v>365</v>
      </c>
      <c r="C327" s="135" t="s">
        <v>1189</v>
      </c>
      <c r="D327" s="120" t="s">
        <v>833</v>
      </c>
      <c r="E327" s="129">
        <v>1224020</v>
      </c>
      <c r="F327" s="120" t="s">
        <v>238</v>
      </c>
      <c r="G327" s="132">
        <v>755</v>
      </c>
      <c r="H327" s="132">
        <v>453</v>
      </c>
      <c r="I327" s="128">
        <v>0.4</v>
      </c>
    </row>
    <row r="328" spans="1:9" ht="30" x14ac:dyDescent="0.25">
      <c r="A328" s="119" t="s">
        <v>366</v>
      </c>
      <c r="B328" s="121" t="s">
        <v>365</v>
      </c>
      <c r="C328" s="135" t="s">
        <v>1190</v>
      </c>
      <c r="D328" s="120" t="s">
        <v>834</v>
      </c>
      <c r="E328" s="129">
        <v>1352028</v>
      </c>
      <c r="F328" s="120" t="s">
        <v>238</v>
      </c>
      <c r="G328" s="132">
        <v>1015</v>
      </c>
      <c r="H328" s="132">
        <v>609</v>
      </c>
      <c r="I328" s="128">
        <v>0.4</v>
      </c>
    </row>
    <row r="329" spans="1:9" ht="30" x14ac:dyDescent="0.25">
      <c r="A329" s="119" t="s">
        <v>366</v>
      </c>
      <c r="B329" s="121" t="s">
        <v>365</v>
      </c>
      <c r="C329" s="135" t="s">
        <v>1190</v>
      </c>
      <c r="D329" s="120" t="s">
        <v>835</v>
      </c>
      <c r="E329" s="129">
        <v>1314408</v>
      </c>
      <c r="F329" s="120" t="s">
        <v>238</v>
      </c>
      <c r="G329" s="132">
        <v>900</v>
      </c>
      <c r="H329" s="132">
        <v>540</v>
      </c>
      <c r="I329" s="128">
        <v>0.4</v>
      </c>
    </row>
    <row r="330" spans="1:9" ht="30" x14ac:dyDescent="0.25">
      <c r="A330" s="119" t="s">
        <v>366</v>
      </c>
      <c r="B330" s="121" t="s">
        <v>365</v>
      </c>
      <c r="C330" s="135" t="s">
        <v>1190</v>
      </c>
      <c r="D330" s="120" t="s">
        <v>836</v>
      </c>
      <c r="E330" s="129">
        <v>1224020</v>
      </c>
      <c r="F330" s="120" t="s">
        <v>238</v>
      </c>
      <c r="G330" s="132">
        <v>670</v>
      </c>
      <c r="H330" s="132">
        <v>402</v>
      </c>
      <c r="I330" s="128">
        <v>0.4</v>
      </c>
    </row>
    <row r="331" spans="1:9" ht="30" x14ac:dyDescent="0.25">
      <c r="A331" s="119" t="s">
        <v>366</v>
      </c>
      <c r="B331" s="121" t="s">
        <v>365</v>
      </c>
      <c r="C331" s="135" t="s">
        <v>1188</v>
      </c>
      <c r="D331" s="120" t="s">
        <v>837</v>
      </c>
      <c r="E331" s="129">
        <v>1352029</v>
      </c>
      <c r="F331" s="120" t="s">
        <v>238</v>
      </c>
      <c r="G331" s="132">
        <v>900</v>
      </c>
      <c r="H331" s="132">
        <v>540</v>
      </c>
      <c r="I331" s="128">
        <v>0.4</v>
      </c>
    </row>
    <row r="332" spans="1:9" ht="30" x14ac:dyDescent="0.25">
      <c r="A332" s="119" t="s">
        <v>366</v>
      </c>
      <c r="B332" s="121" t="s">
        <v>365</v>
      </c>
      <c r="C332" s="135" t="s">
        <v>1188</v>
      </c>
      <c r="D332" s="120" t="s">
        <v>838</v>
      </c>
      <c r="E332" s="129">
        <v>1346254</v>
      </c>
      <c r="F332" s="120" t="s">
        <v>238</v>
      </c>
      <c r="G332" s="132">
        <v>840</v>
      </c>
      <c r="H332" s="132">
        <v>504</v>
      </c>
      <c r="I332" s="128">
        <v>0.4</v>
      </c>
    </row>
    <row r="333" spans="1:9" ht="30" x14ac:dyDescent="0.25">
      <c r="A333" s="119" t="s">
        <v>366</v>
      </c>
      <c r="B333" s="121" t="s">
        <v>365</v>
      </c>
      <c r="C333" s="135" t="s">
        <v>1188</v>
      </c>
      <c r="D333" s="120" t="s">
        <v>839</v>
      </c>
      <c r="E333" s="129">
        <v>1223902</v>
      </c>
      <c r="F333" s="120" t="s">
        <v>238</v>
      </c>
      <c r="G333" s="132">
        <v>620</v>
      </c>
      <c r="H333" s="132">
        <v>372</v>
      </c>
      <c r="I333" s="128">
        <v>0.4</v>
      </c>
    </row>
    <row r="334" spans="1:9" ht="30" x14ac:dyDescent="0.25">
      <c r="A334" s="119" t="s">
        <v>366</v>
      </c>
      <c r="B334" s="121" t="s">
        <v>365</v>
      </c>
      <c r="C334" s="135" t="s">
        <v>1187</v>
      </c>
      <c r="D334" s="120" t="s">
        <v>840</v>
      </c>
      <c r="E334" s="129">
        <v>1352029</v>
      </c>
      <c r="F334" s="120" t="s">
        <v>238</v>
      </c>
      <c r="G334" s="132">
        <v>775</v>
      </c>
      <c r="H334" s="132">
        <v>465</v>
      </c>
      <c r="I334" s="128">
        <v>0.4</v>
      </c>
    </row>
    <row r="335" spans="1:9" ht="30" x14ac:dyDescent="0.25">
      <c r="A335" s="119" t="s">
        <v>366</v>
      </c>
      <c r="B335" s="121" t="s">
        <v>365</v>
      </c>
      <c r="C335" s="135" t="s">
        <v>1187</v>
      </c>
      <c r="D335" s="120" t="s">
        <v>841</v>
      </c>
      <c r="E335" s="129">
        <v>1346254</v>
      </c>
      <c r="F335" s="120" t="s">
        <v>238</v>
      </c>
      <c r="G335" s="132">
        <v>740</v>
      </c>
      <c r="H335" s="132">
        <v>444</v>
      </c>
      <c r="I335" s="128">
        <v>0.4</v>
      </c>
    </row>
    <row r="336" spans="1:9" ht="30" x14ac:dyDescent="0.25">
      <c r="A336" s="119" t="s">
        <v>366</v>
      </c>
      <c r="B336" s="121" t="s">
        <v>365</v>
      </c>
      <c r="C336" s="135" t="s">
        <v>1187</v>
      </c>
      <c r="D336" s="120" t="s">
        <v>842</v>
      </c>
      <c r="E336" s="129">
        <v>1223902</v>
      </c>
      <c r="F336" s="120" t="s">
        <v>238</v>
      </c>
      <c r="G336" s="132">
        <v>570</v>
      </c>
      <c r="H336" s="132">
        <v>342</v>
      </c>
      <c r="I336" s="128">
        <v>0.4</v>
      </c>
    </row>
    <row r="337" spans="1:9" ht="30" x14ac:dyDescent="0.25">
      <c r="A337" s="119" t="s">
        <v>366</v>
      </c>
      <c r="B337" s="121" t="s">
        <v>365</v>
      </c>
      <c r="C337" s="135" t="s">
        <v>1186</v>
      </c>
      <c r="D337" s="120" t="s">
        <v>843</v>
      </c>
      <c r="E337" s="129">
        <v>1352030</v>
      </c>
      <c r="F337" s="120" t="s">
        <v>238</v>
      </c>
      <c r="G337" s="132">
        <v>465</v>
      </c>
      <c r="H337" s="132">
        <v>279</v>
      </c>
      <c r="I337" s="128">
        <v>0.4</v>
      </c>
    </row>
    <row r="338" spans="1:9" ht="30" x14ac:dyDescent="0.25">
      <c r="A338" s="119" t="s">
        <v>366</v>
      </c>
      <c r="B338" s="121" t="s">
        <v>365</v>
      </c>
      <c r="C338" s="135" t="s">
        <v>1186</v>
      </c>
      <c r="D338" s="120" t="s">
        <v>844</v>
      </c>
      <c r="E338" s="129">
        <v>1346116</v>
      </c>
      <c r="F338" s="120" t="s">
        <v>238</v>
      </c>
      <c r="G338" s="132">
        <v>350</v>
      </c>
      <c r="H338" s="132">
        <v>210</v>
      </c>
      <c r="I338" s="128">
        <v>0.4</v>
      </c>
    </row>
    <row r="339" spans="1:9" ht="30" x14ac:dyDescent="0.25">
      <c r="A339" s="119" t="s">
        <v>366</v>
      </c>
      <c r="B339" s="121" t="s">
        <v>365</v>
      </c>
      <c r="C339" s="135" t="s">
        <v>1186</v>
      </c>
      <c r="D339" s="120" t="s">
        <v>845</v>
      </c>
      <c r="E339" s="129">
        <v>1346720</v>
      </c>
      <c r="F339" s="120" t="s">
        <v>238</v>
      </c>
      <c r="G339" s="132">
        <v>300</v>
      </c>
      <c r="H339" s="132">
        <v>180</v>
      </c>
      <c r="I339" s="128">
        <v>0.4</v>
      </c>
    </row>
    <row r="340" spans="1:9" ht="30" x14ac:dyDescent="0.25">
      <c r="A340" s="119" t="s">
        <v>366</v>
      </c>
      <c r="B340" s="121" t="s">
        <v>365</v>
      </c>
      <c r="C340" s="135" t="s">
        <v>1185</v>
      </c>
      <c r="D340" s="120" t="s">
        <v>846</v>
      </c>
      <c r="E340" s="129">
        <v>1352031</v>
      </c>
      <c r="F340" s="120" t="s">
        <v>238</v>
      </c>
      <c r="G340" s="132">
        <v>885</v>
      </c>
      <c r="H340" s="132">
        <v>531</v>
      </c>
      <c r="I340" s="128">
        <v>0.4</v>
      </c>
    </row>
    <row r="341" spans="1:9" ht="30" x14ac:dyDescent="0.25">
      <c r="A341" s="119" t="s">
        <v>366</v>
      </c>
      <c r="B341" s="121" t="s">
        <v>365</v>
      </c>
      <c r="C341" s="135" t="s">
        <v>1185</v>
      </c>
      <c r="D341" s="120" t="s">
        <v>847</v>
      </c>
      <c r="E341" s="129">
        <v>1314998</v>
      </c>
      <c r="F341" s="120" t="s">
        <v>238</v>
      </c>
      <c r="G341" s="132">
        <v>755</v>
      </c>
      <c r="H341" s="132">
        <v>453</v>
      </c>
      <c r="I341" s="128">
        <v>0.4</v>
      </c>
    </row>
    <row r="342" spans="1:9" ht="30" x14ac:dyDescent="0.25">
      <c r="A342" s="119" t="s">
        <v>366</v>
      </c>
      <c r="B342" s="121" t="s">
        <v>365</v>
      </c>
      <c r="C342" s="135" t="s">
        <v>1185</v>
      </c>
      <c r="D342" s="120" t="s">
        <v>848</v>
      </c>
      <c r="E342" s="129">
        <v>1315126</v>
      </c>
      <c r="F342" s="120" t="s">
        <v>238</v>
      </c>
      <c r="G342" s="132">
        <v>550</v>
      </c>
      <c r="H342" s="132">
        <v>330</v>
      </c>
      <c r="I342" s="128">
        <v>0.4</v>
      </c>
    </row>
    <row r="343" spans="1:9" ht="30" x14ac:dyDescent="0.25">
      <c r="A343" s="119" t="s">
        <v>366</v>
      </c>
      <c r="B343" s="121" t="s">
        <v>365</v>
      </c>
      <c r="C343" s="135" t="s">
        <v>1185</v>
      </c>
      <c r="D343" s="120" t="s">
        <v>849</v>
      </c>
      <c r="E343" s="129">
        <v>1352032</v>
      </c>
      <c r="F343" s="120" t="s">
        <v>238</v>
      </c>
      <c r="G343" s="132">
        <v>765</v>
      </c>
      <c r="H343" s="132">
        <v>459</v>
      </c>
      <c r="I343" s="128">
        <v>0.4</v>
      </c>
    </row>
    <row r="344" spans="1:9" ht="30" x14ac:dyDescent="0.25">
      <c r="A344" s="119" t="s">
        <v>366</v>
      </c>
      <c r="B344" s="121" t="s">
        <v>365</v>
      </c>
      <c r="C344" s="135" t="s">
        <v>1185</v>
      </c>
      <c r="D344" s="120" t="s">
        <v>850</v>
      </c>
      <c r="E344" s="129">
        <v>1346107</v>
      </c>
      <c r="F344" s="120" t="s">
        <v>238</v>
      </c>
      <c r="G344" s="132">
        <v>640</v>
      </c>
      <c r="H344" s="132">
        <v>384</v>
      </c>
      <c r="I344" s="128">
        <v>0.4</v>
      </c>
    </row>
    <row r="345" spans="1:9" ht="30" x14ac:dyDescent="0.25">
      <c r="A345" s="119" t="s">
        <v>366</v>
      </c>
      <c r="B345" s="121" t="s">
        <v>365</v>
      </c>
      <c r="C345" s="135" t="s">
        <v>1185</v>
      </c>
      <c r="D345" s="120" t="s">
        <v>851</v>
      </c>
      <c r="E345" s="129">
        <v>1346108</v>
      </c>
      <c r="F345" s="120" t="s">
        <v>238</v>
      </c>
      <c r="G345" s="132">
        <v>460</v>
      </c>
      <c r="H345" s="132">
        <v>276</v>
      </c>
      <c r="I345" s="128">
        <v>0.4</v>
      </c>
    </row>
    <row r="346" spans="1:9" ht="30" x14ac:dyDescent="0.25">
      <c r="A346" s="119" t="s">
        <v>366</v>
      </c>
      <c r="B346" s="121" t="s">
        <v>365</v>
      </c>
      <c r="C346" s="135" t="s">
        <v>1184</v>
      </c>
      <c r="D346" s="120" t="s">
        <v>852</v>
      </c>
      <c r="E346" s="129">
        <v>1352033</v>
      </c>
      <c r="F346" s="120" t="s">
        <v>238</v>
      </c>
      <c r="G346" s="132">
        <v>475</v>
      </c>
      <c r="H346" s="132">
        <v>285</v>
      </c>
      <c r="I346" s="128">
        <v>0.4</v>
      </c>
    </row>
    <row r="347" spans="1:9" ht="30" x14ac:dyDescent="0.25">
      <c r="A347" s="119" t="s">
        <v>366</v>
      </c>
      <c r="B347" s="121" t="s">
        <v>365</v>
      </c>
      <c r="C347" s="135" t="s">
        <v>1184</v>
      </c>
      <c r="D347" s="120" t="s">
        <v>853</v>
      </c>
      <c r="E347" s="129">
        <v>1314103</v>
      </c>
      <c r="F347" s="120" t="s">
        <v>238</v>
      </c>
      <c r="G347" s="132">
        <v>440</v>
      </c>
      <c r="H347" s="132">
        <v>264</v>
      </c>
      <c r="I347" s="128">
        <v>0.4</v>
      </c>
    </row>
    <row r="348" spans="1:9" ht="30" x14ac:dyDescent="0.25">
      <c r="A348" s="119" t="s">
        <v>366</v>
      </c>
      <c r="B348" s="121" t="s">
        <v>365</v>
      </c>
      <c r="C348" s="135" t="s">
        <v>1184</v>
      </c>
      <c r="D348" s="120" t="s">
        <v>854</v>
      </c>
      <c r="E348" s="129">
        <v>1314162</v>
      </c>
      <c r="F348" s="120" t="s">
        <v>238</v>
      </c>
      <c r="G348" s="132">
        <v>320</v>
      </c>
      <c r="H348" s="132">
        <v>192</v>
      </c>
      <c r="I348" s="128">
        <v>0.4</v>
      </c>
    </row>
    <row r="349" spans="1:9" ht="30" x14ac:dyDescent="0.25">
      <c r="A349" s="119" t="s">
        <v>366</v>
      </c>
      <c r="B349" s="121" t="s">
        <v>365</v>
      </c>
      <c r="C349" s="135" t="s">
        <v>1183</v>
      </c>
      <c r="D349" s="120" t="s">
        <v>855</v>
      </c>
      <c r="E349" s="129">
        <v>1314900</v>
      </c>
      <c r="F349" s="120" t="s">
        <v>238</v>
      </c>
      <c r="G349" s="132">
        <v>360</v>
      </c>
      <c r="H349" s="132">
        <v>216</v>
      </c>
      <c r="I349" s="128">
        <v>0.4</v>
      </c>
    </row>
    <row r="350" spans="1:9" ht="30" x14ac:dyDescent="0.25">
      <c r="A350" s="119" t="s">
        <v>366</v>
      </c>
      <c r="B350" s="121" t="s">
        <v>365</v>
      </c>
      <c r="C350" s="135" t="s">
        <v>1183</v>
      </c>
      <c r="D350" s="120" t="s">
        <v>856</v>
      </c>
      <c r="E350" s="129" t="s">
        <v>870</v>
      </c>
      <c r="F350" s="120" t="s">
        <v>238</v>
      </c>
      <c r="G350" s="132">
        <v>275</v>
      </c>
      <c r="H350" s="132">
        <v>165</v>
      </c>
      <c r="I350" s="128">
        <v>0.4</v>
      </c>
    </row>
    <row r="351" spans="1:9" ht="30" x14ac:dyDescent="0.25">
      <c r="A351" s="119" t="s">
        <v>366</v>
      </c>
      <c r="B351" s="121" t="s">
        <v>365</v>
      </c>
      <c r="C351" s="135" t="s">
        <v>1182</v>
      </c>
      <c r="D351" s="120" t="s">
        <v>857</v>
      </c>
      <c r="E351" s="129">
        <v>1350973</v>
      </c>
      <c r="F351" s="120" t="s">
        <v>238</v>
      </c>
      <c r="G351" s="132">
        <v>995</v>
      </c>
      <c r="H351" s="132">
        <v>597</v>
      </c>
      <c r="I351" s="128">
        <v>0.4</v>
      </c>
    </row>
    <row r="352" spans="1:9" ht="30" x14ac:dyDescent="0.25">
      <c r="A352" s="119" t="s">
        <v>366</v>
      </c>
      <c r="B352" s="121" t="s">
        <v>365</v>
      </c>
      <c r="C352" s="135" t="s">
        <v>1182</v>
      </c>
      <c r="D352" s="120" t="s">
        <v>858</v>
      </c>
      <c r="E352" s="129">
        <v>1219376</v>
      </c>
      <c r="F352" s="120" t="s">
        <v>238</v>
      </c>
      <c r="G352" s="132">
        <v>900</v>
      </c>
      <c r="H352" s="132">
        <v>540</v>
      </c>
      <c r="I352" s="128">
        <v>0.4</v>
      </c>
    </row>
    <row r="353" spans="1:9" ht="30" x14ac:dyDescent="0.25">
      <c r="A353" s="119" t="s">
        <v>366</v>
      </c>
      <c r="B353" s="121" t="s">
        <v>365</v>
      </c>
      <c r="C353" s="135" t="s">
        <v>1182</v>
      </c>
      <c r="D353" s="120" t="s">
        <v>859</v>
      </c>
      <c r="E353" s="129">
        <v>1223720</v>
      </c>
      <c r="F353" s="120" t="s">
        <v>238</v>
      </c>
      <c r="G353" s="132">
        <v>640</v>
      </c>
      <c r="H353" s="132">
        <v>384</v>
      </c>
      <c r="I353" s="128">
        <v>0.4</v>
      </c>
    </row>
    <row r="354" spans="1:9" ht="30" x14ac:dyDescent="0.25">
      <c r="A354" s="119" t="s">
        <v>366</v>
      </c>
      <c r="B354" s="121" t="s">
        <v>365</v>
      </c>
      <c r="C354" s="135" t="s">
        <v>1181</v>
      </c>
      <c r="D354" s="120" t="s">
        <v>860</v>
      </c>
      <c r="E354" s="129" t="s">
        <v>871</v>
      </c>
      <c r="F354" s="120" t="s">
        <v>238</v>
      </c>
      <c r="G354" s="132">
        <v>110</v>
      </c>
      <c r="H354" s="132">
        <v>66</v>
      </c>
      <c r="I354" s="128">
        <v>0.4</v>
      </c>
    </row>
    <row r="355" spans="1:9" ht="29.25" x14ac:dyDescent="0.25">
      <c r="A355" s="119" t="s">
        <v>779</v>
      </c>
      <c r="B355" s="121" t="s">
        <v>368</v>
      </c>
      <c r="C355" s="118" t="s">
        <v>886</v>
      </c>
      <c r="D355" s="118" t="s">
        <v>883</v>
      </c>
      <c r="E355" s="129">
        <v>1348925</v>
      </c>
      <c r="F355" s="120" t="s">
        <v>385</v>
      </c>
      <c r="G355" s="156">
        <v>195</v>
      </c>
      <c r="H355" s="133">
        <v>117</v>
      </c>
      <c r="I355" s="128">
        <v>0.4</v>
      </c>
    </row>
    <row r="356" spans="1:9" ht="29.25" x14ac:dyDescent="0.25">
      <c r="A356" s="119" t="s">
        <v>779</v>
      </c>
      <c r="B356" s="121" t="s">
        <v>368</v>
      </c>
      <c r="C356" s="118" t="s">
        <v>885</v>
      </c>
      <c r="D356" s="118" t="s">
        <v>884</v>
      </c>
      <c r="E356" s="129">
        <v>1350011</v>
      </c>
      <c r="F356" s="120" t="s">
        <v>385</v>
      </c>
      <c r="G356" s="156">
        <v>220</v>
      </c>
      <c r="H356" s="133">
        <v>132</v>
      </c>
      <c r="I356" s="128">
        <v>0.4</v>
      </c>
    </row>
    <row r="357" spans="1:9" ht="29.25" x14ac:dyDescent="0.25">
      <c r="A357" s="119" t="s">
        <v>779</v>
      </c>
      <c r="B357" s="121" t="s">
        <v>368</v>
      </c>
      <c r="C357" s="118" t="s">
        <v>888</v>
      </c>
      <c r="D357" s="118" t="s">
        <v>887</v>
      </c>
      <c r="E357" s="129">
        <v>1355545</v>
      </c>
      <c r="F357" s="120" t="s">
        <v>385</v>
      </c>
      <c r="G357" s="156">
        <v>255</v>
      </c>
      <c r="H357" s="133">
        <v>153</v>
      </c>
      <c r="I357" s="128">
        <v>0.4</v>
      </c>
    </row>
    <row r="358" spans="1:9" s="149" customFormat="1" ht="32.25" customHeight="1" x14ac:dyDescent="0.25">
      <c r="A358" s="144" t="s">
        <v>780</v>
      </c>
      <c r="B358" s="145" t="s">
        <v>373</v>
      </c>
      <c r="C358" s="146" t="s">
        <v>434</v>
      </c>
      <c r="D358" s="144" t="s">
        <v>427</v>
      </c>
      <c r="E358" s="169">
        <v>1303542</v>
      </c>
      <c r="F358" s="147" t="s">
        <v>385</v>
      </c>
      <c r="G358" s="157">
        <v>425</v>
      </c>
      <c r="H358" s="148">
        <v>255</v>
      </c>
      <c r="I358" s="128">
        <v>0.4</v>
      </c>
    </row>
    <row r="359" spans="1:9" s="149" customFormat="1" ht="32.25" customHeight="1" x14ac:dyDescent="0.25">
      <c r="A359" s="144" t="s">
        <v>780</v>
      </c>
      <c r="B359" s="145" t="s">
        <v>373</v>
      </c>
      <c r="C359" s="146" t="s">
        <v>434</v>
      </c>
      <c r="D359" s="144" t="s">
        <v>428</v>
      </c>
      <c r="E359" s="169">
        <v>1303538</v>
      </c>
      <c r="F359" s="147" t="s">
        <v>385</v>
      </c>
      <c r="G359" s="157">
        <v>425</v>
      </c>
      <c r="H359" s="148">
        <v>255</v>
      </c>
      <c r="I359" s="128">
        <v>0.4</v>
      </c>
    </row>
    <row r="360" spans="1:9" s="149" customFormat="1" ht="32.25" customHeight="1" x14ac:dyDescent="0.25">
      <c r="A360" s="144" t="s">
        <v>780</v>
      </c>
      <c r="B360" s="145" t="s">
        <v>373</v>
      </c>
      <c r="C360" s="146" t="s">
        <v>434</v>
      </c>
      <c r="D360" s="144" t="s">
        <v>429</v>
      </c>
      <c r="E360" s="169" t="s">
        <v>424</v>
      </c>
      <c r="F360" s="147" t="s">
        <v>385</v>
      </c>
      <c r="G360" s="157">
        <v>425</v>
      </c>
      <c r="H360" s="148">
        <v>255</v>
      </c>
      <c r="I360" s="128">
        <v>0.4</v>
      </c>
    </row>
    <row r="361" spans="1:9" s="149" customFormat="1" ht="32.25" customHeight="1" x14ac:dyDescent="0.25">
      <c r="A361" s="144" t="s">
        <v>780</v>
      </c>
      <c r="B361" s="145" t="s">
        <v>373</v>
      </c>
      <c r="C361" s="146" t="s">
        <v>434</v>
      </c>
      <c r="D361" s="150" t="s">
        <v>430</v>
      </c>
      <c r="E361" s="169">
        <v>1348332</v>
      </c>
      <c r="F361" s="147" t="s">
        <v>385</v>
      </c>
      <c r="G361" s="157">
        <v>520</v>
      </c>
      <c r="H361" s="148">
        <v>312</v>
      </c>
      <c r="I361" s="128">
        <v>0.4</v>
      </c>
    </row>
    <row r="362" spans="1:9" s="149" customFormat="1" ht="32.25" customHeight="1" x14ac:dyDescent="0.25">
      <c r="A362" s="144" t="s">
        <v>780</v>
      </c>
      <c r="B362" s="145" t="s">
        <v>373</v>
      </c>
      <c r="C362" s="146" t="s">
        <v>434</v>
      </c>
      <c r="D362" s="150" t="s">
        <v>431</v>
      </c>
      <c r="E362" s="169">
        <v>1348331</v>
      </c>
      <c r="F362" s="147" t="s">
        <v>385</v>
      </c>
      <c r="G362" s="157">
        <v>520</v>
      </c>
      <c r="H362" s="148">
        <v>312</v>
      </c>
      <c r="I362" s="128">
        <v>0.4</v>
      </c>
    </row>
    <row r="363" spans="1:9" s="149" customFormat="1" ht="32.25" customHeight="1" x14ac:dyDescent="0.25">
      <c r="A363" s="144" t="s">
        <v>780</v>
      </c>
      <c r="B363" s="145" t="s">
        <v>373</v>
      </c>
      <c r="C363" s="146" t="s">
        <v>434</v>
      </c>
      <c r="D363" s="150" t="s">
        <v>432</v>
      </c>
      <c r="E363" s="169" t="s">
        <v>425</v>
      </c>
      <c r="F363" s="147" t="s">
        <v>385</v>
      </c>
      <c r="G363" s="157">
        <v>460</v>
      </c>
      <c r="H363" s="148">
        <v>276</v>
      </c>
      <c r="I363" s="128">
        <v>0.4</v>
      </c>
    </row>
    <row r="364" spans="1:9" s="149" customFormat="1" ht="32.25" customHeight="1" x14ac:dyDescent="0.25">
      <c r="A364" s="144" t="s">
        <v>780</v>
      </c>
      <c r="B364" s="145" t="s">
        <v>373</v>
      </c>
      <c r="C364" s="146" t="s">
        <v>434</v>
      </c>
      <c r="D364" s="150" t="s">
        <v>433</v>
      </c>
      <c r="E364" s="169" t="s">
        <v>426</v>
      </c>
      <c r="F364" s="147" t="s">
        <v>385</v>
      </c>
      <c r="G364" s="157">
        <v>460</v>
      </c>
      <c r="H364" s="148">
        <v>276</v>
      </c>
      <c r="I364" s="128">
        <v>0.4</v>
      </c>
    </row>
    <row r="365" spans="1:9" s="149" customFormat="1" ht="32.25" customHeight="1" x14ac:dyDescent="0.25">
      <c r="A365" s="144" t="s">
        <v>780</v>
      </c>
      <c r="B365" s="145" t="s">
        <v>373</v>
      </c>
      <c r="C365" s="146" t="s">
        <v>435</v>
      </c>
      <c r="D365" s="150" t="s">
        <v>436</v>
      </c>
      <c r="E365" s="169">
        <v>1303562</v>
      </c>
      <c r="F365" s="147" t="s">
        <v>385</v>
      </c>
      <c r="G365" s="157">
        <v>375</v>
      </c>
      <c r="H365" s="148">
        <v>225</v>
      </c>
      <c r="I365" s="128">
        <v>0.4</v>
      </c>
    </row>
    <row r="366" spans="1:9" s="149" customFormat="1" ht="32.25" customHeight="1" x14ac:dyDescent="0.25">
      <c r="A366" s="144" t="s">
        <v>780</v>
      </c>
      <c r="B366" s="145" t="s">
        <v>373</v>
      </c>
      <c r="C366" s="146" t="s">
        <v>435</v>
      </c>
      <c r="D366" s="150" t="s">
        <v>437</v>
      </c>
      <c r="E366" s="169">
        <v>1303551</v>
      </c>
      <c r="F366" s="147" t="s">
        <v>385</v>
      </c>
      <c r="G366" s="157">
        <v>375</v>
      </c>
      <c r="H366" s="148">
        <v>225</v>
      </c>
      <c r="I366" s="128">
        <v>0.4</v>
      </c>
    </row>
    <row r="367" spans="1:9" s="149" customFormat="1" ht="32.25" customHeight="1" x14ac:dyDescent="0.25">
      <c r="A367" s="144" t="s">
        <v>780</v>
      </c>
      <c r="B367" s="145" t="s">
        <v>373</v>
      </c>
      <c r="C367" s="146" t="s">
        <v>435</v>
      </c>
      <c r="D367" s="150" t="s">
        <v>438</v>
      </c>
      <c r="E367" s="169">
        <v>1303560</v>
      </c>
      <c r="F367" s="147" t="s">
        <v>385</v>
      </c>
      <c r="G367" s="157">
        <v>460</v>
      </c>
      <c r="H367" s="148">
        <v>276</v>
      </c>
      <c r="I367" s="128">
        <v>0.4</v>
      </c>
    </row>
    <row r="368" spans="1:9" s="149" customFormat="1" ht="32.25" customHeight="1" x14ac:dyDescent="0.25">
      <c r="A368" s="144" t="s">
        <v>780</v>
      </c>
      <c r="B368" s="145" t="s">
        <v>373</v>
      </c>
      <c r="C368" s="146" t="s">
        <v>435</v>
      </c>
      <c r="D368" s="150" t="s">
        <v>439</v>
      </c>
      <c r="E368" s="169">
        <v>1303549</v>
      </c>
      <c r="F368" s="147" t="s">
        <v>385</v>
      </c>
      <c r="G368" s="157">
        <v>460</v>
      </c>
      <c r="H368" s="148">
        <v>276</v>
      </c>
      <c r="I368" s="128">
        <v>0.4</v>
      </c>
    </row>
    <row r="369" spans="1:9" s="149" customFormat="1" ht="32.25" customHeight="1" x14ac:dyDescent="0.25">
      <c r="A369" s="144" t="s">
        <v>780</v>
      </c>
      <c r="B369" s="145" t="s">
        <v>373</v>
      </c>
      <c r="C369" s="146" t="s">
        <v>435</v>
      </c>
      <c r="D369" s="150" t="s">
        <v>440</v>
      </c>
      <c r="E369" s="169">
        <v>1303564</v>
      </c>
      <c r="F369" s="147" t="s">
        <v>385</v>
      </c>
      <c r="G369" s="157">
        <v>435</v>
      </c>
      <c r="H369" s="148">
        <v>261</v>
      </c>
      <c r="I369" s="128">
        <v>0.4</v>
      </c>
    </row>
    <row r="370" spans="1:9" s="149" customFormat="1" ht="32.25" customHeight="1" x14ac:dyDescent="0.25">
      <c r="A370" s="144" t="s">
        <v>780</v>
      </c>
      <c r="B370" s="145" t="s">
        <v>373</v>
      </c>
      <c r="C370" s="146" t="s">
        <v>435</v>
      </c>
      <c r="D370" s="150" t="s">
        <v>441</v>
      </c>
      <c r="E370" s="169">
        <v>1303554</v>
      </c>
      <c r="F370" s="147" t="s">
        <v>385</v>
      </c>
      <c r="G370" s="157">
        <v>435</v>
      </c>
      <c r="H370" s="148">
        <v>261</v>
      </c>
      <c r="I370" s="128">
        <v>0.4</v>
      </c>
    </row>
    <row r="371" spans="1:9" s="149" customFormat="1" ht="32.25" customHeight="1" x14ac:dyDescent="0.25">
      <c r="A371" s="144" t="s">
        <v>780</v>
      </c>
      <c r="B371" s="145" t="s">
        <v>373</v>
      </c>
      <c r="C371" s="146" t="s">
        <v>688</v>
      </c>
      <c r="D371" s="150" t="s">
        <v>442</v>
      </c>
      <c r="E371" s="169">
        <v>1303547</v>
      </c>
      <c r="F371" s="147" t="s">
        <v>385</v>
      </c>
      <c r="G371" s="157">
        <v>460</v>
      </c>
      <c r="H371" s="148">
        <v>276</v>
      </c>
      <c r="I371" s="128">
        <v>0.4</v>
      </c>
    </row>
    <row r="372" spans="1:9" s="149" customFormat="1" ht="32.25" customHeight="1" x14ac:dyDescent="0.25">
      <c r="A372" s="144" t="s">
        <v>780</v>
      </c>
      <c r="B372" s="145" t="s">
        <v>373</v>
      </c>
      <c r="C372" s="146" t="s">
        <v>688</v>
      </c>
      <c r="D372" s="150" t="s">
        <v>443</v>
      </c>
      <c r="E372" s="169">
        <v>1303548</v>
      </c>
      <c r="F372" s="147" t="s">
        <v>385</v>
      </c>
      <c r="G372" s="157">
        <v>460</v>
      </c>
      <c r="H372" s="148">
        <v>276</v>
      </c>
      <c r="I372" s="128">
        <v>0.4</v>
      </c>
    </row>
    <row r="373" spans="1:9" s="149" customFormat="1" ht="32.25" customHeight="1" x14ac:dyDescent="0.25">
      <c r="A373" s="144" t="s">
        <v>780</v>
      </c>
      <c r="B373" s="145" t="s">
        <v>373</v>
      </c>
      <c r="C373" s="146" t="s">
        <v>689</v>
      </c>
      <c r="D373" s="150" t="s">
        <v>444</v>
      </c>
      <c r="E373" s="169">
        <v>1303546</v>
      </c>
      <c r="F373" s="147" t="s">
        <v>385</v>
      </c>
      <c r="G373" s="157">
        <v>460</v>
      </c>
      <c r="H373" s="148">
        <v>276</v>
      </c>
      <c r="I373" s="128">
        <v>0.4</v>
      </c>
    </row>
    <row r="374" spans="1:9" s="149" customFormat="1" ht="32.25" customHeight="1" x14ac:dyDescent="0.25">
      <c r="A374" s="144" t="s">
        <v>780</v>
      </c>
      <c r="B374" s="145" t="s">
        <v>373</v>
      </c>
      <c r="C374" s="146" t="s">
        <v>691</v>
      </c>
      <c r="D374" s="150" t="s">
        <v>445</v>
      </c>
      <c r="E374" s="169">
        <v>1303559</v>
      </c>
      <c r="F374" s="147" t="s">
        <v>385</v>
      </c>
      <c r="G374" s="157">
        <v>405</v>
      </c>
      <c r="H374" s="148">
        <v>243</v>
      </c>
      <c r="I374" s="128">
        <v>0.4</v>
      </c>
    </row>
    <row r="375" spans="1:9" s="149" customFormat="1" ht="32.25" customHeight="1" x14ac:dyDescent="0.25">
      <c r="A375" s="144" t="s">
        <v>780</v>
      </c>
      <c r="B375" s="145" t="s">
        <v>373</v>
      </c>
      <c r="C375" s="146" t="s">
        <v>690</v>
      </c>
      <c r="D375" s="150" t="s">
        <v>446</v>
      </c>
      <c r="E375" s="169">
        <v>1303558</v>
      </c>
      <c r="F375" s="147" t="s">
        <v>385</v>
      </c>
      <c r="G375" s="157">
        <v>460</v>
      </c>
      <c r="H375" s="148">
        <v>276</v>
      </c>
      <c r="I375" s="128">
        <v>0.4</v>
      </c>
    </row>
    <row r="376" spans="1:9" s="149" customFormat="1" ht="32.25" customHeight="1" x14ac:dyDescent="0.25">
      <c r="A376" s="144" t="s">
        <v>780</v>
      </c>
      <c r="B376" s="145" t="s">
        <v>373</v>
      </c>
      <c r="C376" s="146" t="s">
        <v>692</v>
      </c>
      <c r="D376" s="150" t="s">
        <v>447</v>
      </c>
      <c r="E376" s="169" t="s">
        <v>453</v>
      </c>
      <c r="F376" s="147" t="s">
        <v>385</v>
      </c>
      <c r="G376" s="157">
        <v>460</v>
      </c>
      <c r="H376" s="148">
        <v>276</v>
      </c>
      <c r="I376" s="128">
        <v>0.4</v>
      </c>
    </row>
    <row r="377" spans="1:9" s="149" customFormat="1" ht="32.25" customHeight="1" x14ac:dyDescent="0.25">
      <c r="A377" s="144" t="s">
        <v>780</v>
      </c>
      <c r="B377" s="145" t="s">
        <v>373</v>
      </c>
      <c r="C377" s="146" t="s">
        <v>692</v>
      </c>
      <c r="D377" s="150" t="s">
        <v>448</v>
      </c>
      <c r="E377" s="169" t="s">
        <v>454</v>
      </c>
      <c r="F377" s="147" t="s">
        <v>385</v>
      </c>
      <c r="G377" s="157">
        <v>460</v>
      </c>
      <c r="H377" s="148">
        <v>276</v>
      </c>
      <c r="I377" s="128">
        <v>0.4</v>
      </c>
    </row>
    <row r="378" spans="1:9" s="149" customFormat="1" ht="32.25" customHeight="1" x14ac:dyDescent="0.25">
      <c r="A378" s="144" t="s">
        <v>780</v>
      </c>
      <c r="B378" s="145" t="s">
        <v>373</v>
      </c>
      <c r="C378" s="146" t="s">
        <v>692</v>
      </c>
      <c r="D378" s="150" t="s">
        <v>449</v>
      </c>
      <c r="E378" s="169" t="s">
        <v>455</v>
      </c>
      <c r="F378" s="147" t="s">
        <v>385</v>
      </c>
      <c r="G378" s="157">
        <v>515</v>
      </c>
      <c r="H378" s="148">
        <v>309</v>
      </c>
      <c r="I378" s="128">
        <v>0.4</v>
      </c>
    </row>
    <row r="379" spans="1:9" s="149" customFormat="1" ht="32.25" customHeight="1" x14ac:dyDescent="0.25">
      <c r="A379" s="144" t="s">
        <v>780</v>
      </c>
      <c r="B379" s="145" t="s">
        <v>373</v>
      </c>
      <c r="C379" s="146" t="s">
        <v>692</v>
      </c>
      <c r="D379" s="150" t="s">
        <v>450</v>
      </c>
      <c r="E379" s="169" t="s">
        <v>456</v>
      </c>
      <c r="F379" s="147" t="s">
        <v>385</v>
      </c>
      <c r="G379" s="157">
        <v>525</v>
      </c>
      <c r="H379" s="148">
        <v>315</v>
      </c>
      <c r="I379" s="128">
        <v>0.4</v>
      </c>
    </row>
    <row r="380" spans="1:9" s="149" customFormat="1" ht="32.25" customHeight="1" x14ac:dyDescent="0.25">
      <c r="A380" s="144" t="s">
        <v>780</v>
      </c>
      <c r="B380" s="145" t="s">
        <v>373</v>
      </c>
      <c r="C380" s="146" t="s">
        <v>692</v>
      </c>
      <c r="D380" s="150" t="s">
        <v>451</v>
      </c>
      <c r="E380" s="169" t="s">
        <v>457</v>
      </c>
      <c r="F380" s="147" t="s">
        <v>385</v>
      </c>
      <c r="G380" s="157">
        <v>825</v>
      </c>
      <c r="H380" s="148">
        <v>495</v>
      </c>
      <c r="I380" s="128">
        <v>0.4</v>
      </c>
    </row>
    <row r="381" spans="1:9" s="149" customFormat="1" ht="32.25" customHeight="1" x14ac:dyDescent="0.25">
      <c r="A381" s="144" t="s">
        <v>780</v>
      </c>
      <c r="B381" s="145" t="s">
        <v>373</v>
      </c>
      <c r="C381" s="146" t="s">
        <v>692</v>
      </c>
      <c r="D381" s="150" t="s">
        <v>452</v>
      </c>
      <c r="E381" s="169">
        <v>1351316</v>
      </c>
      <c r="F381" s="147" t="s">
        <v>385</v>
      </c>
      <c r="G381" s="157">
        <v>20</v>
      </c>
      <c r="H381" s="148">
        <v>12</v>
      </c>
      <c r="I381" s="128">
        <v>0.4</v>
      </c>
    </row>
    <row r="382" spans="1:9" s="149" customFormat="1" ht="32.25" customHeight="1" x14ac:dyDescent="0.25">
      <c r="A382" s="144" t="s">
        <v>780</v>
      </c>
      <c r="B382" s="145" t="s">
        <v>373</v>
      </c>
      <c r="C382" s="146" t="s">
        <v>459</v>
      </c>
      <c r="D382" s="150" t="s">
        <v>460</v>
      </c>
      <c r="E382" s="169">
        <v>1223775</v>
      </c>
      <c r="F382" s="147" t="s">
        <v>385</v>
      </c>
      <c r="G382" s="157">
        <v>360</v>
      </c>
      <c r="H382" s="148">
        <v>216</v>
      </c>
      <c r="I382" s="128">
        <v>0.4</v>
      </c>
    </row>
    <row r="383" spans="1:9" s="149" customFormat="1" ht="32.25" customHeight="1" x14ac:dyDescent="0.25">
      <c r="A383" s="144" t="s">
        <v>780</v>
      </c>
      <c r="B383" s="145" t="s">
        <v>373</v>
      </c>
      <c r="C383" s="146" t="s">
        <v>459</v>
      </c>
      <c r="D383" s="150" t="s">
        <v>461</v>
      </c>
      <c r="E383" s="169">
        <v>1348699</v>
      </c>
      <c r="F383" s="147" t="s">
        <v>385</v>
      </c>
      <c r="G383" s="157">
        <v>385</v>
      </c>
      <c r="H383" s="148">
        <v>231</v>
      </c>
      <c r="I383" s="128">
        <v>0.4</v>
      </c>
    </row>
    <row r="384" spans="1:9" s="149" customFormat="1" ht="32.25" customHeight="1" x14ac:dyDescent="0.25">
      <c r="A384" s="144" t="s">
        <v>780</v>
      </c>
      <c r="B384" s="145" t="s">
        <v>373</v>
      </c>
      <c r="C384" s="146" t="s">
        <v>459</v>
      </c>
      <c r="D384" s="150" t="s">
        <v>462</v>
      </c>
      <c r="E384" s="169">
        <v>1290135</v>
      </c>
      <c r="F384" s="147" t="s">
        <v>385</v>
      </c>
      <c r="G384" s="157">
        <v>395</v>
      </c>
      <c r="H384" s="148">
        <v>237</v>
      </c>
      <c r="I384" s="128">
        <v>0.4</v>
      </c>
    </row>
    <row r="385" spans="1:9" s="149" customFormat="1" ht="32.25" customHeight="1" x14ac:dyDescent="0.25">
      <c r="A385" s="144" t="s">
        <v>780</v>
      </c>
      <c r="B385" s="145" t="s">
        <v>373</v>
      </c>
      <c r="C385" s="146" t="s">
        <v>459</v>
      </c>
      <c r="D385" s="150" t="s">
        <v>463</v>
      </c>
      <c r="E385" s="169" t="s">
        <v>458</v>
      </c>
      <c r="F385" s="147" t="s">
        <v>385</v>
      </c>
      <c r="G385" s="157">
        <v>525</v>
      </c>
      <c r="H385" s="148">
        <v>315</v>
      </c>
      <c r="I385" s="128">
        <v>0.4</v>
      </c>
    </row>
    <row r="386" spans="1:9" s="149" customFormat="1" ht="32.25" customHeight="1" x14ac:dyDescent="0.25">
      <c r="A386" s="144" t="s">
        <v>780</v>
      </c>
      <c r="B386" s="145" t="s">
        <v>373</v>
      </c>
      <c r="C386" s="146" t="s">
        <v>459</v>
      </c>
      <c r="D386" s="150" t="s">
        <v>464</v>
      </c>
      <c r="E386" s="169">
        <v>1290136</v>
      </c>
      <c r="F386" s="147" t="s">
        <v>385</v>
      </c>
      <c r="G386" s="157">
        <v>430</v>
      </c>
      <c r="H386" s="148">
        <v>258</v>
      </c>
      <c r="I386" s="128">
        <v>0.4</v>
      </c>
    </row>
    <row r="387" spans="1:9" s="149" customFormat="1" ht="32.25" customHeight="1" x14ac:dyDescent="0.25">
      <c r="A387" s="144" t="s">
        <v>780</v>
      </c>
      <c r="B387" s="145" t="s">
        <v>373</v>
      </c>
      <c r="C387" s="146" t="s">
        <v>459</v>
      </c>
      <c r="D387" s="150" t="s">
        <v>465</v>
      </c>
      <c r="E387" s="169">
        <v>1302136</v>
      </c>
      <c r="F387" s="147" t="s">
        <v>385</v>
      </c>
      <c r="G387" s="157">
        <v>425</v>
      </c>
      <c r="H387" s="148">
        <v>255</v>
      </c>
      <c r="I387" s="128">
        <v>0.4</v>
      </c>
    </row>
    <row r="388" spans="1:9" s="149" customFormat="1" ht="32.25" customHeight="1" x14ac:dyDescent="0.25">
      <c r="A388" s="144" t="s">
        <v>780</v>
      </c>
      <c r="B388" s="145" t="s">
        <v>373</v>
      </c>
      <c r="C388" s="146" t="s">
        <v>459</v>
      </c>
      <c r="D388" s="151" t="s">
        <v>466</v>
      </c>
      <c r="E388" s="169">
        <v>1345463</v>
      </c>
      <c r="F388" s="147" t="s">
        <v>385</v>
      </c>
      <c r="G388" s="157">
        <v>460</v>
      </c>
      <c r="H388" s="148">
        <v>276</v>
      </c>
      <c r="I388" s="128">
        <v>0.4</v>
      </c>
    </row>
    <row r="389" spans="1:9" x14ac:dyDescent="0.25">
      <c r="A389" s="125" t="s">
        <v>367</v>
      </c>
      <c r="B389" s="127" t="s">
        <v>369</v>
      </c>
      <c r="C389" s="120" t="s">
        <v>664</v>
      </c>
      <c r="D389" s="120" t="s">
        <v>660</v>
      </c>
      <c r="E389" s="129">
        <v>1354120</v>
      </c>
      <c r="F389" s="120" t="s">
        <v>385</v>
      </c>
      <c r="G389" s="156">
        <v>925</v>
      </c>
      <c r="H389" s="133">
        <v>555</v>
      </c>
      <c r="I389" s="128">
        <v>0.4</v>
      </c>
    </row>
    <row r="390" spans="1:9" x14ac:dyDescent="0.25">
      <c r="A390" s="125" t="s">
        <v>367</v>
      </c>
      <c r="B390" s="127" t="s">
        <v>369</v>
      </c>
      <c r="C390" s="120" t="s">
        <v>664</v>
      </c>
      <c r="D390" s="120" t="s">
        <v>661</v>
      </c>
      <c r="E390" s="129">
        <v>1355851</v>
      </c>
      <c r="F390" s="120" t="s">
        <v>385</v>
      </c>
      <c r="G390" s="156">
        <v>950</v>
      </c>
      <c r="H390" s="133">
        <v>570</v>
      </c>
      <c r="I390" s="128">
        <v>0.4</v>
      </c>
    </row>
    <row r="391" spans="1:9" x14ac:dyDescent="0.25">
      <c r="A391" s="125" t="s">
        <v>367</v>
      </c>
      <c r="B391" s="127" t="s">
        <v>369</v>
      </c>
      <c r="C391" s="120" t="s">
        <v>665</v>
      </c>
      <c r="D391" s="120" t="s">
        <v>662</v>
      </c>
      <c r="E391" s="129">
        <v>1355920</v>
      </c>
      <c r="F391" s="120" t="s">
        <v>385</v>
      </c>
      <c r="G391" s="156">
        <v>950</v>
      </c>
      <c r="H391" s="133">
        <v>570</v>
      </c>
      <c r="I391" s="128">
        <v>0.4</v>
      </c>
    </row>
    <row r="392" spans="1:9" x14ac:dyDescent="0.25">
      <c r="A392" s="125" t="s">
        <v>367</v>
      </c>
      <c r="B392" s="127" t="s">
        <v>369</v>
      </c>
      <c r="C392" s="120" t="s">
        <v>665</v>
      </c>
      <c r="D392" s="120" t="s">
        <v>663</v>
      </c>
      <c r="E392" s="129">
        <v>1356120</v>
      </c>
      <c r="F392" s="120" t="s">
        <v>385</v>
      </c>
      <c r="G392" s="156">
        <v>975</v>
      </c>
      <c r="H392" s="133">
        <v>585</v>
      </c>
      <c r="I392" s="128">
        <v>0.4</v>
      </c>
    </row>
    <row r="393" spans="1:9" x14ac:dyDescent="0.25">
      <c r="A393" s="125" t="s">
        <v>367</v>
      </c>
      <c r="B393" s="127" t="s">
        <v>369</v>
      </c>
      <c r="C393" s="120" t="s">
        <v>681</v>
      </c>
      <c r="D393" s="120" t="s">
        <v>666</v>
      </c>
      <c r="E393" s="129">
        <v>1351150</v>
      </c>
      <c r="F393" s="120" t="s">
        <v>385</v>
      </c>
      <c r="G393" s="156">
        <v>1125</v>
      </c>
      <c r="H393" s="133">
        <v>675</v>
      </c>
      <c r="I393" s="128">
        <v>0.4</v>
      </c>
    </row>
    <row r="394" spans="1:9" x14ac:dyDescent="0.25">
      <c r="A394" s="125" t="s">
        <v>367</v>
      </c>
      <c r="B394" s="127" t="s">
        <v>369</v>
      </c>
      <c r="C394" s="120" t="s">
        <v>681</v>
      </c>
      <c r="D394" s="120" t="s">
        <v>667</v>
      </c>
      <c r="E394" s="129">
        <v>1351151</v>
      </c>
      <c r="F394" s="120" t="s">
        <v>385</v>
      </c>
      <c r="G394" s="156">
        <v>1075</v>
      </c>
      <c r="H394" s="133">
        <v>645</v>
      </c>
      <c r="I394" s="128">
        <v>0.4</v>
      </c>
    </row>
    <row r="395" spans="1:9" x14ac:dyDescent="0.25">
      <c r="A395" s="125" t="s">
        <v>367</v>
      </c>
      <c r="B395" s="127" t="s">
        <v>369</v>
      </c>
      <c r="C395" s="120" t="s">
        <v>681</v>
      </c>
      <c r="D395" s="120" t="s">
        <v>668</v>
      </c>
      <c r="E395" s="129">
        <v>1352362</v>
      </c>
      <c r="F395" s="120" t="s">
        <v>385</v>
      </c>
      <c r="G395" s="156">
        <v>975</v>
      </c>
      <c r="H395" s="133">
        <v>585</v>
      </c>
      <c r="I395" s="128">
        <v>0.4</v>
      </c>
    </row>
    <row r="396" spans="1:9" x14ac:dyDescent="0.25">
      <c r="A396" s="125" t="s">
        <v>367</v>
      </c>
      <c r="B396" s="127" t="s">
        <v>369</v>
      </c>
      <c r="C396" s="120" t="s">
        <v>680</v>
      </c>
      <c r="D396" s="120" t="s">
        <v>669</v>
      </c>
      <c r="E396" s="129">
        <v>1314865</v>
      </c>
      <c r="F396" s="120" t="s">
        <v>385</v>
      </c>
      <c r="G396" s="156">
        <v>1075</v>
      </c>
      <c r="H396" s="133">
        <v>645</v>
      </c>
      <c r="I396" s="128">
        <v>0.4</v>
      </c>
    </row>
    <row r="397" spans="1:9" x14ac:dyDescent="0.25">
      <c r="A397" s="125" t="s">
        <v>367</v>
      </c>
      <c r="B397" s="127" t="s">
        <v>369</v>
      </c>
      <c r="C397" s="120" t="s">
        <v>680</v>
      </c>
      <c r="D397" s="120" t="s">
        <v>670</v>
      </c>
      <c r="E397" s="129">
        <v>1314867</v>
      </c>
      <c r="F397" s="120" t="s">
        <v>385</v>
      </c>
      <c r="G397" s="156">
        <v>1025</v>
      </c>
      <c r="H397" s="133">
        <v>615</v>
      </c>
      <c r="I397" s="128">
        <v>0.4</v>
      </c>
    </row>
    <row r="398" spans="1:9" x14ac:dyDescent="0.25">
      <c r="A398" s="125" t="s">
        <v>367</v>
      </c>
      <c r="B398" s="127" t="s">
        <v>369</v>
      </c>
      <c r="C398" s="120" t="s">
        <v>680</v>
      </c>
      <c r="D398" s="120" t="s">
        <v>671</v>
      </c>
      <c r="E398" s="129">
        <v>1218840</v>
      </c>
      <c r="F398" s="120" t="s">
        <v>385</v>
      </c>
      <c r="G398" s="156">
        <v>700</v>
      </c>
      <c r="H398" s="133">
        <v>420</v>
      </c>
      <c r="I398" s="128">
        <v>0.4</v>
      </c>
    </row>
    <row r="399" spans="1:9" x14ac:dyDescent="0.25">
      <c r="A399" s="125" t="s">
        <v>367</v>
      </c>
      <c r="B399" s="127" t="s">
        <v>369</v>
      </c>
      <c r="C399" s="120" t="s">
        <v>679</v>
      </c>
      <c r="D399" s="120" t="s">
        <v>672</v>
      </c>
      <c r="E399" s="129">
        <v>1314906</v>
      </c>
      <c r="F399" s="120" t="s">
        <v>385</v>
      </c>
      <c r="G399" s="156">
        <v>1180</v>
      </c>
      <c r="H399" s="133">
        <v>708</v>
      </c>
      <c r="I399" s="128">
        <v>0.4</v>
      </c>
    </row>
    <row r="400" spans="1:9" x14ac:dyDescent="0.25">
      <c r="A400" s="125" t="s">
        <v>367</v>
      </c>
      <c r="B400" s="127" t="s">
        <v>369</v>
      </c>
      <c r="C400" s="120" t="s">
        <v>679</v>
      </c>
      <c r="D400" s="120" t="s">
        <v>673</v>
      </c>
      <c r="E400" s="129">
        <v>1314905</v>
      </c>
      <c r="F400" s="120" t="s">
        <v>385</v>
      </c>
      <c r="G400" s="156">
        <v>1070</v>
      </c>
      <c r="H400" s="133">
        <v>642</v>
      </c>
      <c r="I400" s="128">
        <v>0.4</v>
      </c>
    </row>
    <row r="401" spans="1:9" x14ac:dyDescent="0.25">
      <c r="A401" s="125" t="s">
        <v>367</v>
      </c>
      <c r="B401" s="127" t="s">
        <v>369</v>
      </c>
      <c r="C401" s="120" t="s">
        <v>679</v>
      </c>
      <c r="D401" s="120" t="s">
        <v>674</v>
      </c>
      <c r="E401" s="129">
        <v>1314907</v>
      </c>
      <c r="F401" s="120" t="s">
        <v>385</v>
      </c>
      <c r="G401" s="156">
        <v>945</v>
      </c>
      <c r="H401" s="133">
        <v>567</v>
      </c>
      <c r="I401" s="128">
        <v>0.4</v>
      </c>
    </row>
    <row r="402" spans="1:9" x14ac:dyDescent="0.25">
      <c r="A402" s="125" t="s">
        <v>367</v>
      </c>
      <c r="B402" s="127" t="s">
        <v>369</v>
      </c>
      <c r="C402" s="120" t="s">
        <v>679</v>
      </c>
      <c r="D402" s="120" t="s">
        <v>675</v>
      </c>
      <c r="E402" s="129">
        <v>1218771</v>
      </c>
      <c r="F402" s="120" t="s">
        <v>385</v>
      </c>
      <c r="G402" s="156">
        <v>920</v>
      </c>
      <c r="H402" s="133">
        <v>552</v>
      </c>
      <c r="I402" s="128">
        <v>0.4</v>
      </c>
    </row>
    <row r="403" spans="1:9" x14ac:dyDescent="0.25">
      <c r="A403" s="125" t="s">
        <v>367</v>
      </c>
      <c r="B403" s="127" t="s">
        <v>369</v>
      </c>
      <c r="C403" s="120" t="s">
        <v>679</v>
      </c>
      <c r="D403" s="120" t="s">
        <v>676</v>
      </c>
      <c r="E403" s="129">
        <v>1218768</v>
      </c>
      <c r="F403" s="120" t="s">
        <v>385</v>
      </c>
      <c r="G403" s="156">
        <v>805</v>
      </c>
      <c r="H403" s="133">
        <v>483</v>
      </c>
      <c r="I403" s="128">
        <v>0.4</v>
      </c>
    </row>
    <row r="404" spans="1:9" x14ac:dyDescent="0.25">
      <c r="A404" s="125" t="s">
        <v>367</v>
      </c>
      <c r="B404" s="127" t="s">
        <v>369</v>
      </c>
      <c r="C404" s="120" t="s">
        <v>679</v>
      </c>
      <c r="D404" s="120" t="s">
        <v>677</v>
      </c>
      <c r="E404" s="129">
        <v>1218775</v>
      </c>
      <c r="F404" s="120" t="s">
        <v>385</v>
      </c>
      <c r="G404" s="133">
        <v>690</v>
      </c>
      <c r="H404" s="133">
        <v>414</v>
      </c>
      <c r="I404" s="128">
        <v>0.4</v>
      </c>
    </row>
    <row r="405" spans="1:9" x14ac:dyDescent="0.25">
      <c r="A405" s="125" t="s">
        <v>367</v>
      </c>
      <c r="B405" s="127" t="s">
        <v>369</v>
      </c>
      <c r="C405" s="120" t="s">
        <v>679</v>
      </c>
      <c r="D405" s="120" t="s">
        <v>678</v>
      </c>
      <c r="E405" s="129">
        <v>1218766</v>
      </c>
      <c r="F405" s="120" t="s">
        <v>385</v>
      </c>
      <c r="G405" s="133">
        <v>200</v>
      </c>
      <c r="H405" s="133">
        <v>120</v>
      </c>
      <c r="I405" s="128">
        <v>0.4</v>
      </c>
    </row>
    <row r="406" spans="1:9" x14ac:dyDescent="0.25">
      <c r="A406" s="125" t="s">
        <v>367</v>
      </c>
      <c r="B406" s="127" t="s">
        <v>369</v>
      </c>
      <c r="C406" s="120" t="s">
        <v>698</v>
      </c>
      <c r="D406" s="120" t="s">
        <v>693</v>
      </c>
      <c r="E406" s="129">
        <v>1354771</v>
      </c>
      <c r="F406" s="120" t="s">
        <v>385</v>
      </c>
      <c r="G406" s="133">
        <v>900</v>
      </c>
      <c r="H406" s="133">
        <v>540</v>
      </c>
      <c r="I406" s="128">
        <v>0.4</v>
      </c>
    </row>
    <row r="407" spans="1:9" x14ac:dyDescent="0.25">
      <c r="A407" s="125" t="s">
        <v>367</v>
      </c>
      <c r="B407" s="127" t="s">
        <v>369</v>
      </c>
      <c r="C407" s="120" t="s">
        <v>698</v>
      </c>
      <c r="D407" s="120" t="s">
        <v>694</v>
      </c>
      <c r="E407" s="129">
        <v>1354773</v>
      </c>
      <c r="F407" s="120" t="s">
        <v>385</v>
      </c>
      <c r="G407" s="133">
        <v>825</v>
      </c>
      <c r="H407" s="133">
        <v>495</v>
      </c>
      <c r="I407" s="128">
        <v>0.4</v>
      </c>
    </row>
    <row r="408" spans="1:9" x14ac:dyDescent="0.25">
      <c r="A408" s="125" t="s">
        <v>367</v>
      </c>
      <c r="B408" s="127" t="s">
        <v>369</v>
      </c>
      <c r="C408" s="120" t="s">
        <v>698</v>
      </c>
      <c r="D408" s="120" t="s">
        <v>695</v>
      </c>
      <c r="E408" s="129">
        <v>1354775</v>
      </c>
      <c r="F408" s="120" t="s">
        <v>385</v>
      </c>
      <c r="G408" s="133">
        <v>800</v>
      </c>
      <c r="H408" s="133">
        <v>480</v>
      </c>
      <c r="I408" s="128">
        <v>0.4</v>
      </c>
    </row>
    <row r="409" spans="1:9" x14ac:dyDescent="0.25">
      <c r="A409" s="125" t="s">
        <v>367</v>
      </c>
      <c r="B409" s="127" t="s">
        <v>369</v>
      </c>
      <c r="C409" s="120" t="s">
        <v>698</v>
      </c>
      <c r="D409" s="120" t="s">
        <v>696</v>
      </c>
      <c r="E409" s="129">
        <v>1354776</v>
      </c>
      <c r="F409" s="120" t="s">
        <v>385</v>
      </c>
      <c r="G409" s="133">
        <v>725</v>
      </c>
      <c r="H409" s="133">
        <v>435</v>
      </c>
      <c r="I409" s="128">
        <v>0.4</v>
      </c>
    </row>
    <row r="410" spans="1:9" x14ac:dyDescent="0.25">
      <c r="A410" s="125" t="s">
        <v>367</v>
      </c>
      <c r="B410" s="127" t="s">
        <v>369</v>
      </c>
      <c r="C410" s="120" t="s">
        <v>697</v>
      </c>
      <c r="D410" s="120" t="s">
        <v>686</v>
      </c>
      <c r="E410" s="129">
        <v>1314804</v>
      </c>
      <c r="F410" s="120" t="s">
        <v>385</v>
      </c>
      <c r="G410" s="133">
        <v>695</v>
      </c>
      <c r="H410" s="133">
        <v>417</v>
      </c>
      <c r="I410" s="128">
        <v>0.4</v>
      </c>
    </row>
    <row r="411" spans="1:9" x14ac:dyDescent="0.25">
      <c r="A411" s="125" t="s">
        <v>367</v>
      </c>
      <c r="B411" s="127" t="s">
        <v>369</v>
      </c>
      <c r="C411" s="120" t="s">
        <v>697</v>
      </c>
      <c r="D411" s="120" t="s">
        <v>687</v>
      </c>
      <c r="E411" s="129">
        <v>1313940</v>
      </c>
      <c r="F411" s="120" t="s">
        <v>385</v>
      </c>
      <c r="G411" s="133">
        <v>490</v>
      </c>
      <c r="H411" s="133">
        <v>294</v>
      </c>
      <c r="I411" s="128">
        <v>0.4</v>
      </c>
    </row>
    <row r="412" spans="1:9" x14ac:dyDescent="0.25">
      <c r="A412" s="125" t="s">
        <v>367</v>
      </c>
      <c r="B412" s="127" t="s">
        <v>369</v>
      </c>
      <c r="C412" s="120" t="s">
        <v>700</v>
      </c>
      <c r="D412" s="120" t="s">
        <v>699</v>
      </c>
      <c r="E412" s="129">
        <v>1315134</v>
      </c>
      <c r="F412" s="120" t="s">
        <v>385</v>
      </c>
      <c r="G412" s="133">
        <v>765</v>
      </c>
      <c r="H412" s="133">
        <v>459</v>
      </c>
      <c r="I412" s="128">
        <v>0.4</v>
      </c>
    </row>
    <row r="413" spans="1:9" x14ac:dyDescent="0.25">
      <c r="A413" s="125" t="s">
        <v>367</v>
      </c>
      <c r="B413" s="127" t="s">
        <v>369</v>
      </c>
      <c r="C413" s="120" t="s">
        <v>700</v>
      </c>
      <c r="D413" s="120" t="s">
        <v>701</v>
      </c>
      <c r="E413" s="129">
        <v>1302567</v>
      </c>
      <c r="F413" s="120" t="s">
        <v>385</v>
      </c>
      <c r="G413" s="133">
        <v>435</v>
      </c>
      <c r="H413" s="133">
        <v>261</v>
      </c>
      <c r="I413" s="128">
        <v>0.4</v>
      </c>
    </row>
    <row r="414" spans="1:9" x14ac:dyDescent="0.25">
      <c r="A414" s="125" t="s">
        <v>367</v>
      </c>
      <c r="B414" s="127" t="s">
        <v>369</v>
      </c>
      <c r="C414" s="120" t="s">
        <v>700</v>
      </c>
      <c r="D414" s="120" t="s">
        <v>702</v>
      </c>
      <c r="E414" s="129">
        <v>1315022</v>
      </c>
      <c r="F414" s="120" t="s">
        <v>385</v>
      </c>
      <c r="G414" s="133">
        <v>610</v>
      </c>
      <c r="H414" s="133">
        <v>366</v>
      </c>
      <c r="I414" s="128">
        <v>0.4</v>
      </c>
    </row>
    <row r="415" spans="1:9" x14ac:dyDescent="0.25">
      <c r="A415" s="125" t="s">
        <v>367</v>
      </c>
      <c r="B415" s="127" t="s">
        <v>369</v>
      </c>
      <c r="C415" s="120" t="s">
        <v>703</v>
      </c>
      <c r="D415" s="120" t="s">
        <v>682</v>
      </c>
      <c r="E415" s="129">
        <v>1355810</v>
      </c>
      <c r="F415" s="120" t="s">
        <v>385</v>
      </c>
      <c r="G415" s="133">
        <v>305</v>
      </c>
      <c r="H415" s="133">
        <v>183</v>
      </c>
      <c r="I415" s="128">
        <v>0.4</v>
      </c>
    </row>
    <row r="416" spans="1:9" x14ac:dyDescent="0.25">
      <c r="A416" s="125" t="s">
        <v>367</v>
      </c>
      <c r="B416" s="127" t="s">
        <v>369</v>
      </c>
      <c r="C416" s="120" t="s">
        <v>703</v>
      </c>
      <c r="D416" s="120" t="s">
        <v>683</v>
      </c>
      <c r="E416" s="129">
        <v>1355833</v>
      </c>
      <c r="F416" s="120" t="s">
        <v>385</v>
      </c>
      <c r="G416" s="133">
        <v>305</v>
      </c>
      <c r="H416" s="133">
        <v>183</v>
      </c>
      <c r="I416" s="128">
        <v>0.4</v>
      </c>
    </row>
    <row r="417" spans="1:9" x14ac:dyDescent="0.25">
      <c r="A417" s="125" t="s">
        <v>367</v>
      </c>
      <c r="B417" s="127" t="s">
        <v>369</v>
      </c>
      <c r="C417" s="120" t="s">
        <v>704</v>
      </c>
      <c r="D417" s="120" t="s">
        <v>684</v>
      </c>
      <c r="E417" s="129">
        <v>1346115</v>
      </c>
      <c r="F417" s="120" t="s">
        <v>385</v>
      </c>
      <c r="G417" s="133">
        <v>305</v>
      </c>
      <c r="H417" s="133">
        <v>183</v>
      </c>
      <c r="I417" s="128">
        <v>0.4</v>
      </c>
    </row>
    <row r="418" spans="1:9" x14ac:dyDescent="0.25">
      <c r="A418" s="125" t="s">
        <v>367</v>
      </c>
      <c r="B418" s="127" t="s">
        <v>369</v>
      </c>
      <c r="C418" s="120" t="s">
        <v>704</v>
      </c>
      <c r="D418" s="120" t="s">
        <v>685</v>
      </c>
      <c r="E418" s="129">
        <v>1223638</v>
      </c>
      <c r="F418" s="120" t="s">
        <v>385</v>
      </c>
      <c r="G418" s="133">
        <v>245</v>
      </c>
      <c r="H418" s="133">
        <v>147</v>
      </c>
      <c r="I418" s="128">
        <v>0.4</v>
      </c>
    </row>
    <row r="419" spans="1:9" x14ac:dyDescent="0.25">
      <c r="A419" s="125" t="s">
        <v>367</v>
      </c>
      <c r="B419" s="127" t="s">
        <v>374</v>
      </c>
      <c r="C419" s="120" t="s">
        <v>659</v>
      </c>
      <c r="D419" s="159" t="s">
        <v>658</v>
      </c>
      <c r="E419" s="139">
        <v>1346114</v>
      </c>
      <c r="F419" s="120" t="s">
        <v>385</v>
      </c>
      <c r="G419" s="133">
        <v>195</v>
      </c>
      <c r="H419" s="133">
        <v>117</v>
      </c>
      <c r="I419" s="128">
        <v>0.4</v>
      </c>
    </row>
    <row r="420" spans="1:9" ht="17.25" x14ac:dyDescent="0.25">
      <c r="A420" s="119" t="s">
        <v>351</v>
      </c>
      <c r="B420" s="127" t="s">
        <v>648</v>
      </c>
      <c r="C420" s="160" t="s">
        <v>642</v>
      </c>
      <c r="D420" s="120" t="s">
        <v>570</v>
      </c>
      <c r="E420" s="120" t="s">
        <v>498</v>
      </c>
      <c r="F420" s="120" t="s">
        <v>385</v>
      </c>
      <c r="G420" s="133">
        <v>85</v>
      </c>
      <c r="H420" s="133">
        <v>51</v>
      </c>
      <c r="I420" s="128">
        <v>0.4</v>
      </c>
    </row>
    <row r="421" spans="1:9" ht="17.25" x14ac:dyDescent="0.25">
      <c r="A421" s="119" t="s">
        <v>351</v>
      </c>
      <c r="B421" s="127" t="s">
        <v>648</v>
      </c>
      <c r="C421" s="160" t="s">
        <v>642</v>
      </c>
      <c r="D421" s="120" t="s">
        <v>571</v>
      </c>
      <c r="E421" s="120" t="s">
        <v>499</v>
      </c>
      <c r="F421" s="120" t="s">
        <v>385</v>
      </c>
      <c r="G421" s="133">
        <v>75</v>
      </c>
      <c r="H421" s="133">
        <v>45</v>
      </c>
      <c r="I421" s="128">
        <v>0.4</v>
      </c>
    </row>
    <row r="422" spans="1:9" ht="17.25" x14ac:dyDescent="0.25">
      <c r="A422" s="119" t="s">
        <v>351</v>
      </c>
      <c r="B422" s="127" t="s">
        <v>648</v>
      </c>
      <c r="C422" s="160" t="s">
        <v>642</v>
      </c>
      <c r="D422" s="120" t="s">
        <v>572</v>
      </c>
      <c r="E422" s="120" t="s">
        <v>500</v>
      </c>
      <c r="F422" s="120" t="s">
        <v>385</v>
      </c>
      <c r="G422" s="133">
        <v>100</v>
      </c>
      <c r="H422" s="133">
        <v>60</v>
      </c>
      <c r="I422" s="128">
        <v>0.4</v>
      </c>
    </row>
    <row r="423" spans="1:9" ht="17.25" x14ac:dyDescent="0.25">
      <c r="A423" s="119" t="s">
        <v>351</v>
      </c>
      <c r="B423" s="127" t="s">
        <v>648</v>
      </c>
      <c r="C423" s="160" t="s">
        <v>642</v>
      </c>
      <c r="D423" s="120" t="s">
        <v>573</v>
      </c>
      <c r="E423" s="120" t="s">
        <v>501</v>
      </c>
      <c r="F423" s="120" t="s">
        <v>385</v>
      </c>
      <c r="G423" s="133">
        <v>115</v>
      </c>
      <c r="H423" s="133">
        <v>69</v>
      </c>
      <c r="I423" s="128">
        <v>0.4</v>
      </c>
    </row>
    <row r="424" spans="1:9" ht="17.25" x14ac:dyDescent="0.25">
      <c r="A424" s="119" t="s">
        <v>351</v>
      </c>
      <c r="B424" s="127" t="s">
        <v>648</v>
      </c>
      <c r="C424" s="160" t="s">
        <v>642</v>
      </c>
      <c r="D424" s="120" t="s">
        <v>574</v>
      </c>
      <c r="E424" s="120" t="s">
        <v>502</v>
      </c>
      <c r="F424" s="120" t="s">
        <v>385</v>
      </c>
      <c r="G424" s="133">
        <v>110</v>
      </c>
      <c r="H424" s="133">
        <v>66</v>
      </c>
      <c r="I424" s="128">
        <v>0.4</v>
      </c>
    </row>
    <row r="425" spans="1:9" ht="17.25" x14ac:dyDescent="0.25">
      <c r="A425" s="119" t="s">
        <v>351</v>
      </c>
      <c r="B425" s="127" t="s">
        <v>648</v>
      </c>
      <c r="C425" s="160" t="s">
        <v>642</v>
      </c>
      <c r="D425" s="120" t="s">
        <v>575</v>
      </c>
      <c r="E425" s="120" t="s">
        <v>503</v>
      </c>
      <c r="F425" s="120" t="s">
        <v>385</v>
      </c>
      <c r="G425" s="133">
        <v>85</v>
      </c>
      <c r="H425" s="133">
        <v>51</v>
      </c>
      <c r="I425" s="128">
        <v>0.4</v>
      </c>
    </row>
    <row r="426" spans="1:9" ht="17.25" x14ac:dyDescent="0.25">
      <c r="A426" s="119" t="s">
        <v>351</v>
      </c>
      <c r="B426" s="127" t="s">
        <v>648</v>
      </c>
      <c r="C426" s="160" t="s">
        <v>642</v>
      </c>
      <c r="D426" s="120" t="s">
        <v>576</v>
      </c>
      <c r="E426" s="120" t="s">
        <v>504</v>
      </c>
      <c r="F426" s="120" t="s">
        <v>385</v>
      </c>
      <c r="G426" s="133">
        <v>65</v>
      </c>
      <c r="H426" s="133">
        <v>39</v>
      </c>
      <c r="I426" s="128">
        <v>0.4</v>
      </c>
    </row>
    <row r="427" spans="1:9" ht="17.25" x14ac:dyDescent="0.25">
      <c r="A427" s="119" t="s">
        <v>351</v>
      </c>
      <c r="B427" s="127" t="s">
        <v>648</v>
      </c>
      <c r="C427" s="160" t="s">
        <v>642</v>
      </c>
      <c r="D427" s="120" t="s">
        <v>577</v>
      </c>
      <c r="E427" s="120" t="s">
        <v>505</v>
      </c>
      <c r="F427" s="120" t="s">
        <v>385</v>
      </c>
      <c r="G427" s="133">
        <v>75</v>
      </c>
      <c r="H427" s="133">
        <v>45</v>
      </c>
      <c r="I427" s="128">
        <v>0.4</v>
      </c>
    </row>
    <row r="428" spans="1:9" ht="17.25" x14ac:dyDescent="0.25">
      <c r="A428" s="119" t="s">
        <v>351</v>
      </c>
      <c r="B428" s="127" t="s">
        <v>648</v>
      </c>
      <c r="C428" s="160" t="s">
        <v>642</v>
      </c>
      <c r="D428" s="120" t="s">
        <v>578</v>
      </c>
      <c r="E428" s="120" t="s">
        <v>506</v>
      </c>
      <c r="F428" s="120" t="s">
        <v>385</v>
      </c>
      <c r="G428" s="133">
        <v>95</v>
      </c>
      <c r="H428" s="133">
        <v>57</v>
      </c>
      <c r="I428" s="128">
        <v>0.4</v>
      </c>
    </row>
    <row r="429" spans="1:9" ht="17.25" x14ac:dyDescent="0.25">
      <c r="A429" s="119" t="s">
        <v>351</v>
      </c>
      <c r="B429" s="127" t="s">
        <v>648</v>
      </c>
      <c r="C429" s="160" t="s">
        <v>647</v>
      </c>
      <c r="D429" s="120" t="s">
        <v>579</v>
      </c>
      <c r="E429" s="120" t="s">
        <v>507</v>
      </c>
      <c r="F429" s="120" t="s">
        <v>385</v>
      </c>
      <c r="G429" s="133">
        <v>125</v>
      </c>
      <c r="H429" s="133">
        <v>75</v>
      </c>
      <c r="I429" s="128">
        <v>0.4</v>
      </c>
    </row>
    <row r="430" spans="1:9" ht="17.25" x14ac:dyDescent="0.25">
      <c r="A430" s="119" t="s">
        <v>351</v>
      </c>
      <c r="B430" s="127" t="s">
        <v>648</v>
      </c>
      <c r="C430" s="160" t="s">
        <v>647</v>
      </c>
      <c r="D430" s="120" t="s">
        <v>580</v>
      </c>
      <c r="E430" s="120" t="s">
        <v>508</v>
      </c>
      <c r="F430" s="120" t="s">
        <v>385</v>
      </c>
      <c r="G430" s="133">
        <v>65</v>
      </c>
      <c r="H430" s="133">
        <v>39</v>
      </c>
      <c r="I430" s="128">
        <v>0.4</v>
      </c>
    </row>
    <row r="431" spans="1:9" ht="17.25" x14ac:dyDescent="0.25">
      <c r="A431" s="119" t="s">
        <v>351</v>
      </c>
      <c r="B431" s="127" t="s">
        <v>648</v>
      </c>
      <c r="C431" s="160" t="s">
        <v>647</v>
      </c>
      <c r="D431" s="120" t="s">
        <v>581</v>
      </c>
      <c r="E431" s="120" t="s">
        <v>509</v>
      </c>
      <c r="F431" s="120" t="s">
        <v>385</v>
      </c>
      <c r="G431" s="133">
        <v>50</v>
      </c>
      <c r="H431" s="133">
        <v>30</v>
      </c>
      <c r="I431" s="128">
        <v>0.4</v>
      </c>
    </row>
    <row r="432" spans="1:9" x14ac:dyDescent="0.25">
      <c r="A432" s="119" t="s">
        <v>351</v>
      </c>
      <c r="B432" s="127" t="s">
        <v>648</v>
      </c>
      <c r="C432" s="160" t="s">
        <v>643</v>
      </c>
      <c r="D432" s="120" t="s">
        <v>582</v>
      </c>
      <c r="E432" s="120" t="s">
        <v>510</v>
      </c>
      <c r="F432" s="120" t="s">
        <v>385</v>
      </c>
      <c r="G432" s="133">
        <v>70</v>
      </c>
      <c r="H432" s="133">
        <v>42</v>
      </c>
      <c r="I432" s="128">
        <v>0.4</v>
      </c>
    </row>
    <row r="433" spans="1:9" x14ac:dyDescent="0.25">
      <c r="A433" s="119" t="s">
        <v>351</v>
      </c>
      <c r="B433" s="127" t="s">
        <v>648</v>
      </c>
      <c r="C433" s="160" t="s">
        <v>643</v>
      </c>
      <c r="D433" s="120" t="s">
        <v>583</v>
      </c>
      <c r="E433" s="120" t="s">
        <v>511</v>
      </c>
      <c r="F433" s="120" t="s">
        <v>385</v>
      </c>
      <c r="G433" s="133">
        <v>85</v>
      </c>
      <c r="H433" s="133">
        <v>51</v>
      </c>
      <c r="I433" s="128">
        <v>0.4</v>
      </c>
    </row>
    <row r="434" spans="1:9" x14ac:dyDescent="0.25">
      <c r="A434" s="119" t="s">
        <v>351</v>
      </c>
      <c r="B434" s="127" t="s">
        <v>648</v>
      </c>
      <c r="C434" s="160" t="s">
        <v>643</v>
      </c>
      <c r="D434" s="120" t="s">
        <v>584</v>
      </c>
      <c r="E434" s="120" t="s">
        <v>512</v>
      </c>
      <c r="F434" s="120" t="s">
        <v>385</v>
      </c>
      <c r="G434" s="133">
        <v>65</v>
      </c>
      <c r="H434" s="133">
        <v>39</v>
      </c>
      <c r="I434" s="128">
        <v>0.4</v>
      </c>
    </row>
    <row r="435" spans="1:9" x14ac:dyDescent="0.25">
      <c r="A435" s="119" t="s">
        <v>351</v>
      </c>
      <c r="B435" s="127" t="s">
        <v>648</v>
      </c>
      <c r="C435" s="160" t="s">
        <v>643</v>
      </c>
      <c r="D435" s="120" t="s">
        <v>585</v>
      </c>
      <c r="E435" s="120" t="s">
        <v>513</v>
      </c>
      <c r="F435" s="120" t="s">
        <v>385</v>
      </c>
      <c r="G435" s="133">
        <v>70</v>
      </c>
      <c r="H435" s="133">
        <v>42</v>
      </c>
      <c r="I435" s="128">
        <v>0.4</v>
      </c>
    </row>
    <row r="436" spans="1:9" x14ac:dyDescent="0.25">
      <c r="A436" s="119" t="s">
        <v>351</v>
      </c>
      <c r="B436" s="127" t="s">
        <v>648</v>
      </c>
      <c r="C436" s="160" t="s">
        <v>643</v>
      </c>
      <c r="D436" s="120" t="s">
        <v>586</v>
      </c>
      <c r="E436" s="120" t="s">
        <v>514</v>
      </c>
      <c r="F436" s="120" t="s">
        <v>385</v>
      </c>
      <c r="G436" s="133">
        <v>145</v>
      </c>
      <c r="H436" s="133">
        <v>87</v>
      </c>
      <c r="I436" s="128">
        <v>0.4</v>
      </c>
    </row>
    <row r="437" spans="1:9" x14ac:dyDescent="0.25">
      <c r="A437" s="119" t="s">
        <v>351</v>
      </c>
      <c r="B437" s="127" t="s">
        <v>648</v>
      </c>
      <c r="C437" s="160" t="s">
        <v>643</v>
      </c>
      <c r="D437" s="120" t="s">
        <v>587</v>
      </c>
      <c r="E437" s="120" t="s">
        <v>515</v>
      </c>
      <c r="F437" s="120" t="s">
        <v>385</v>
      </c>
      <c r="G437" s="133">
        <v>135</v>
      </c>
      <c r="H437" s="133">
        <v>81</v>
      </c>
      <c r="I437" s="128">
        <v>0.4</v>
      </c>
    </row>
    <row r="438" spans="1:9" x14ac:dyDescent="0.25">
      <c r="A438" s="119" t="s">
        <v>351</v>
      </c>
      <c r="B438" s="127" t="s">
        <v>648</v>
      </c>
      <c r="C438" s="160" t="s">
        <v>643</v>
      </c>
      <c r="D438" s="120" t="s">
        <v>588</v>
      </c>
      <c r="E438" s="120" t="s">
        <v>516</v>
      </c>
      <c r="F438" s="120" t="s">
        <v>385</v>
      </c>
      <c r="G438" s="133">
        <v>95</v>
      </c>
      <c r="H438" s="133">
        <v>57</v>
      </c>
      <c r="I438" s="128">
        <v>0.4</v>
      </c>
    </row>
    <row r="439" spans="1:9" x14ac:dyDescent="0.25">
      <c r="A439" s="119" t="s">
        <v>351</v>
      </c>
      <c r="B439" s="127" t="s">
        <v>648</v>
      </c>
      <c r="C439" s="160" t="s">
        <v>643</v>
      </c>
      <c r="D439" s="120" t="s">
        <v>589</v>
      </c>
      <c r="E439" s="120" t="s">
        <v>517</v>
      </c>
      <c r="F439" s="120" t="s">
        <v>385</v>
      </c>
      <c r="G439" s="133">
        <v>90</v>
      </c>
      <c r="H439" s="133">
        <v>54</v>
      </c>
      <c r="I439" s="128">
        <v>0.4</v>
      </c>
    </row>
    <row r="440" spans="1:9" x14ac:dyDescent="0.25">
      <c r="A440" s="119" t="s">
        <v>351</v>
      </c>
      <c r="B440" s="127" t="s">
        <v>648</v>
      </c>
      <c r="C440" s="160" t="s">
        <v>643</v>
      </c>
      <c r="D440" s="120" t="s">
        <v>590</v>
      </c>
      <c r="E440" s="120" t="s">
        <v>518</v>
      </c>
      <c r="F440" s="120" t="s">
        <v>385</v>
      </c>
      <c r="G440" s="133">
        <v>115</v>
      </c>
      <c r="H440" s="133">
        <v>69</v>
      </c>
      <c r="I440" s="128">
        <v>0.4</v>
      </c>
    </row>
    <row r="441" spans="1:9" x14ac:dyDescent="0.25">
      <c r="A441" s="119" t="s">
        <v>351</v>
      </c>
      <c r="B441" s="127" t="s">
        <v>648</v>
      </c>
      <c r="C441" s="160" t="s">
        <v>643</v>
      </c>
      <c r="D441" s="120" t="s">
        <v>591</v>
      </c>
      <c r="E441" s="120" t="s">
        <v>519</v>
      </c>
      <c r="F441" s="120" t="s">
        <v>385</v>
      </c>
      <c r="G441" s="133">
        <v>95</v>
      </c>
      <c r="H441" s="133">
        <v>57</v>
      </c>
      <c r="I441" s="128">
        <v>0.4</v>
      </c>
    </row>
    <row r="442" spans="1:9" x14ac:dyDescent="0.25">
      <c r="A442" s="119" t="s">
        <v>351</v>
      </c>
      <c r="B442" s="127" t="s">
        <v>648</v>
      </c>
      <c r="C442" s="160" t="s">
        <v>643</v>
      </c>
      <c r="D442" s="120" t="s">
        <v>592</v>
      </c>
      <c r="E442" s="120" t="s">
        <v>520</v>
      </c>
      <c r="F442" s="120" t="s">
        <v>385</v>
      </c>
      <c r="G442" s="133">
        <v>80</v>
      </c>
      <c r="H442" s="133">
        <v>48</v>
      </c>
      <c r="I442" s="128">
        <v>0.4</v>
      </c>
    </row>
    <row r="443" spans="1:9" x14ac:dyDescent="0.25">
      <c r="A443" s="119" t="s">
        <v>351</v>
      </c>
      <c r="B443" s="127" t="s">
        <v>648</v>
      </c>
      <c r="C443" s="160" t="s">
        <v>643</v>
      </c>
      <c r="D443" s="120" t="s">
        <v>593</v>
      </c>
      <c r="E443" s="120" t="s">
        <v>521</v>
      </c>
      <c r="F443" s="120" t="s">
        <v>385</v>
      </c>
      <c r="G443" s="133">
        <v>65</v>
      </c>
      <c r="H443" s="133">
        <v>39</v>
      </c>
      <c r="I443" s="128">
        <v>0.4</v>
      </c>
    </row>
    <row r="444" spans="1:9" x14ac:dyDescent="0.25">
      <c r="A444" s="119" t="s">
        <v>351</v>
      </c>
      <c r="B444" s="127" t="s">
        <v>649</v>
      </c>
      <c r="C444" s="160" t="s">
        <v>644</v>
      </c>
      <c r="D444" s="120" t="s">
        <v>594</v>
      </c>
      <c r="E444" s="120" t="s">
        <v>522</v>
      </c>
      <c r="F444" s="120" t="s">
        <v>385</v>
      </c>
      <c r="G444" s="133">
        <v>45</v>
      </c>
      <c r="H444" s="133">
        <v>27</v>
      </c>
      <c r="I444" s="128">
        <v>0.4</v>
      </c>
    </row>
    <row r="445" spans="1:9" x14ac:dyDescent="0.25">
      <c r="A445" s="119" t="s">
        <v>351</v>
      </c>
      <c r="B445" s="127" t="s">
        <v>649</v>
      </c>
      <c r="C445" s="160" t="s">
        <v>644</v>
      </c>
      <c r="D445" s="120" t="s">
        <v>595</v>
      </c>
      <c r="E445" s="120" t="s">
        <v>523</v>
      </c>
      <c r="F445" s="120" t="s">
        <v>385</v>
      </c>
      <c r="G445" s="133">
        <v>40</v>
      </c>
      <c r="H445" s="133">
        <v>24</v>
      </c>
      <c r="I445" s="128">
        <v>0.4</v>
      </c>
    </row>
    <row r="446" spans="1:9" x14ac:dyDescent="0.25">
      <c r="A446" s="119" t="s">
        <v>351</v>
      </c>
      <c r="B446" s="127" t="s">
        <v>649</v>
      </c>
      <c r="C446" s="160" t="s">
        <v>644</v>
      </c>
      <c r="D446" s="120" t="s">
        <v>596</v>
      </c>
      <c r="E446" s="120" t="s">
        <v>524</v>
      </c>
      <c r="F446" s="120" t="s">
        <v>385</v>
      </c>
      <c r="G446" s="133">
        <v>35</v>
      </c>
      <c r="H446" s="133">
        <v>21</v>
      </c>
      <c r="I446" s="128">
        <v>0.4</v>
      </c>
    </row>
    <row r="447" spans="1:9" x14ac:dyDescent="0.25">
      <c r="A447" s="119" t="s">
        <v>351</v>
      </c>
      <c r="B447" s="127" t="s">
        <v>649</v>
      </c>
      <c r="C447" s="160" t="s">
        <v>644</v>
      </c>
      <c r="D447" s="120" t="s">
        <v>597</v>
      </c>
      <c r="E447" s="120" t="s">
        <v>525</v>
      </c>
      <c r="F447" s="120" t="s">
        <v>385</v>
      </c>
      <c r="G447" s="133">
        <v>40</v>
      </c>
      <c r="H447" s="133">
        <v>24</v>
      </c>
      <c r="I447" s="128">
        <v>0.4</v>
      </c>
    </row>
    <row r="448" spans="1:9" x14ac:dyDescent="0.25">
      <c r="A448" s="119" t="s">
        <v>351</v>
      </c>
      <c r="B448" s="127" t="s">
        <v>649</v>
      </c>
      <c r="C448" s="160" t="s">
        <v>644</v>
      </c>
      <c r="D448" s="120" t="s">
        <v>598</v>
      </c>
      <c r="E448" s="120" t="s">
        <v>526</v>
      </c>
      <c r="F448" s="120" t="s">
        <v>385</v>
      </c>
      <c r="G448" s="133">
        <v>55</v>
      </c>
      <c r="H448" s="133">
        <v>33</v>
      </c>
      <c r="I448" s="128">
        <v>0.4</v>
      </c>
    </row>
    <row r="449" spans="1:9" x14ac:dyDescent="0.25">
      <c r="A449" s="119" t="s">
        <v>351</v>
      </c>
      <c r="B449" s="127" t="s">
        <v>649</v>
      </c>
      <c r="C449" s="160" t="s">
        <v>644</v>
      </c>
      <c r="D449" s="120" t="s">
        <v>599</v>
      </c>
      <c r="E449" s="120" t="s">
        <v>527</v>
      </c>
      <c r="F449" s="120" t="s">
        <v>385</v>
      </c>
      <c r="G449" s="133">
        <v>35</v>
      </c>
      <c r="H449" s="133">
        <v>21</v>
      </c>
      <c r="I449" s="128">
        <v>0.4</v>
      </c>
    </row>
    <row r="450" spans="1:9" x14ac:dyDescent="0.25">
      <c r="A450" s="119" t="s">
        <v>351</v>
      </c>
      <c r="B450" s="127" t="s">
        <v>649</v>
      </c>
      <c r="C450" s="160" t="s">
        <v>644</v>
      </c>
      <c r="D450" s="120" t="s">
        <v>600</v>
      </c>
      <c r="E450" s="120" t="s">
        <v>528</v>
      </c>
      <c r="F450" s="120" t="s">
        <v>385</v>
      </c>
      <c r="G450" s="133">
        <v>40</v>
      </c>
      <c r="H450" s="133">
        <v>24</v>
      </c>
      <c r="I450" s="128">
        <v>0.4</v>
      </c>
    </row>
    <row r="451" spans="1:9" x14ac:dyDescent="0.25">
      <c r="A451" s="119" t="s">
        <v>351</v>
      </c>
      <c r="B451" s="127" t="s">
        <v>649</v>
      </c>
      <c r="C451" s="160" t="s">
        <v>644</v>
      </c>
      <c r="D451" s="120" t="s">
        <v>601</v>
      </c>
      <c r="E451" s="120" t="s">
        <v>529</v>
      </c>
      <c r="F451" s="120" t="s">
        <v>385</v>
      </c>
      <c r="G451" s="133">
        <v>45</v>
      </c>
      <c r="H451" s="133">
        <v>27</v>
      </c>
      <c r="I451" s="128">
        <v>0.4</v>
      </c>
    </row>
    <row r="452" spans="1:9" x14ac:dyDescent="0.25">
      <c r="A452" s="119" t="s">
        <v>351</v>
      </c>
      <c r="B452" s="127" t="s">
        <v>649</v>
      </c>
      <c r="C452" s="160" t="s">
        <v>644</v>
      </c>
      <c r="D452" s="120" t="s">
        <v>602</v>
      </c>
      <c r="E452" s="120" t="s">
        <v>530</v>
      </c>
      <c r="F452" s="120" t="s">
        <v>385</v>
      </c>
      <c r="G452" s="133">
        <v>35</v>
      </c>
      <c r="H452" s="133">
        <v>21</v>
      </c>
      <c r="I452" s="128">
        <v>0.4</v>
      </c>
    </row>
    <row r="453" spans="1:9" x14ac:dyDescent="0.25">
      <c r="A453" s="119" t="s">
        <v>351</v>
      </c>
      <c r="B453" s="127" t="s">
        <v>649</v>
      </c>
      <c r="C453" s="160" t="s">
        <v>644</v>
      </c>
      <c r="D453" s="120" t="s">
        <v>603</v>
      </c>
      <c r="E453" s="120" t="s">
        <v>531</v>
      </c>
      <c r="F453" s="120" t="s">
        <v>385</v>
      </c>
      <c r="G453" s="133">
        <v>45</v>
      </c>
      <c r="H453" s="133">
        <v>27</v>
      </c>
      <c r="I453" s="128">
        <v>0.4</v>
      </c>
    </row>
    <row r="454" spans="1:9" x14ac:dyDescent="0.25">
      <c r="A454" s="119" t="s">
        <v>351</v>
      </c>
      <c r="B454" s="127" t="s">
        <v>649</v>
      </c>
      <c r="C454" s="160" t="s">
        <v>644</v>
      </c>
      <c r="D454" s="120" t="s">
        <v>604</v>
      </c>
      <c r="E454" s="120" t="s">
        <v>532</v>
      </c>
      <c r="F454" s="120" t="s">
        <v>385</v>
      </c>
      <c r="G454" s="133">
        <v>35</v>
      </c>
      <c r="H454" s="133">
        <v>21</v>
      </c>
      <c r="I454" s="128">
        <v>0.4</v>
      </c>
    </row>
    <row r="455" spans="1:9" x14ac:dyDescent="0.25">
      <c r="A455" s="119" t="s">
        <v>351</v>
      </c>
      <c r="B455" s="127" t="s">
        <v>649</v>
      </c>
      <c r="C455" s="160" t="s">
        <v>644</v>
      </c>
      <c r="D455" s="120" t="s">
        <v>605</v>
      </c>
      <c r="E455" s="120" t="s">
        <v>533</v>
      </c>
      <c r="F455" s="120" t="s">
        <v>385</v>
      </c>
      <c r="G455" s="133">
        <v>45</v>
      </c>
      <c r="H455" s="133">
        <v>27</v>
      </c>
      <c r="I455" s="128">
        <v>0.4</v>
      </c>
    </row>
    <row r="456" spans="1:9" x14ac:dyDescent="0.25">
      <c r="A456" s="119" t="s">
        <v>351</v>
      </c>
      <c r="B456" s="127" t="s">
        <v>649</v>
      </c>
      <c r="C456" s="160" t="s">
        <v>644</v>
      </c>
      <c r="D456" s="120" t="s">
        <v>606</v>
      </c>
      <c r="E456" s="120" t="s">
        <v>534</v>
      </c>
      <c r="F456" s="120" t="s">
        <v>385</v>
      </c>
      <c r="G456" s="133">
        <v>45</v>
      </c>
      <c r="H456" s="133">
        <v>27</v>
      </c>
      <c r="I456" s="128">
        <v>0.4</v>
      </c>
    </row>
    <row r="457" spans="1:9" x14ac:dyDescent="0.25">
      <c r="A457" s="119" t="s">
        <v>351</v>
      </c>
      <c r="B457" s="127" t="s">
        <v>649</v>
      </c>
      <c r="C457" s="160" t="s">
        <v>644</v>
      </c>
      <c r="D457" s="120" t="s">
        <v>607</v>
      </c>
      <c r="E457" s="120" t="s">
        <v>535</v>
      </c>
      <c r="F457" s="120" t="s">
        <v>385</v>
      </c>
      <c r="G457" s="133">
        <v>50</v>
      </c>
      <c r="H457" s="133">
        <v>30</v>
      </c>
      <c r="I457" s="128">
        <v>0.4</v>
      </c>
    </row>
    <row r="458" spans="1:9" x14ac:dyDescent="0.25">
      <c r="A458" s="119" t="s">
        <v>351</v>
      </c>
      <c r="B458" s="127" t="s">
        <v>649</v>
      </c>
      <c r="C458" s="160" t="s">
        <v>644</v>
      </c>
      <c r="D458" s="120" t="s">
        <v>608</v>
      </c>
      <c r="E458" s="120" t="s">
        <v>536</v>
      </c>
      <c r="F458" s="120" t="s">
        <v>385</v>
      </c>
      <c r="G458" s="133">
        <v>70</v>
      </c>
      <c r="H458" s="133">
        <v>42</v>
      </c>
      <c r="I458" s="128">
        <v>0.4</v>
      </c>
    </row>
    <row r="459" spans="1:9" x14ac:dyDescent="0.25">
      <c r="A459" s="119" t="s">
        <v>351</v>
      </c>
      <c r="B459" s="127" t="s">
        <v>649</v>
      </c>
      <c r="C459" s="160" t="s">
        <v>645</v>
      </c>
      <c r="D459" s="120" t="s">
        <v>609</v>
      </c>
      <c r="E459" s="120" t="s">
        <v>537</v>
      </c>
      <c r="F459" s="120" t="s">
        <v>385</v>
      </c>
      <c r="G459" s="133">
        <v>35</v>
      </c>
      <c r="H459" s="133">
        <v>21</v>
      </c>
      <c r="I459" s="128">
        <v>0.4</v>
      </c>
    </row>
    <row r="460" spans="1:9" x14ac:dyDescent="0.25">
      <c r="A460" s="119" t="s">
        <v>351</v>
      </c>
      <c r="B460" s="127" t="s">
        <v>649</v>
      </c>
      <c r="C460" s="160" t="s">
        <v>645</v>
      </c>
      <c r="D460" s="120" t="s">
        <v>610</v>
      </c>
      <c r="E460" s="120" t="s">
        <v>538</v>
      </c>
      <c r="F460" s="120" t="s">
        <v>385</v>
      </c>
      <c r="G460" s="133">
        <v>40</v>
      </c>
      <c r="H460" s="133">
        <v>24</v>
      </c>
      <c r="I460" s="128">
        <v>0.4</v>
      </c>
    </row>
    <row r="461" spans="1:9" x14ac:dyDescent="0.25">
      <c r="A461" s="119" t="s">
        <v>351</v>
      </c>
      <c r="B461" s="127" t="s">
        <v>649</v>
      </c>
      <c r="C461" s="160" t="s">
        <v>645</v>
      </c>
      <c r="D461" s="120" t="s">
        <v>611</v>
      </c>
      <c r="E461" s="120" t="s">
        <v>539</v>
      </c>
      <c r="F461" s="120" t="s">
        <v>385</v>
      </c>
      <c r="G461" s="133">
        <v>50</v>
      </c>
      <c r="H461" s="133">
        <v>30</v>
      </c>
      <c r="I461" s="128">
        <v>0.4</v>
      </c>
    </row>
    <row r="462" spans="1:9" x14ac:dyDescent="0.25">
      <c r="A462" s="119" t="s">
        <v>351</v>
      </c>
      <c r="B462" s="127" t="s">
        <v>649</v>
      </c>
      <c r="C462" s="160" t="s">
        <v>645</v>
      </c>
      <c r="D462" s="120" t="s">
        <v>612</v>
      </c>
      <c r="E462" s="120" t="s">
        <v>540</v>
      </c>
      <c r="F462" s="120" t="s">
        <v>385</v>
      </c>
      <c r="G462" s="133">
        <v>55</v>
      </c>
      <c r="H462" s="133">
        <v>33</v>
      </c>
      <c r="I462" s="128">
        <v>0.4</v>
      </c>
    </row>
    <row r="463" spans="1:9" x14ac:dyDescent="0.25">
      <c r="A463" s="119" t="s">
        <v>351</v>
      </c>
      <c r="B463" s="127" t="s">
        <v>649</v>
      </c>
      <c r="C463" s="160" t="s">
        <v>645</v>
      </c>
      <c r="D463" s="120" t="s">
        <v>613</v>
      </c>
      <c r="E463" s="120" t="s">
        <v>541</v>
      </c>
      <c r="F463" s="120" t="s">
        <v>385</v>
      </c>
      <c r="G463" s="133">
        <v>115</v>
      </c>
      <c r="H463" s="133">
        <v>69</v>
      </c>
      <c r="I463" s="128">
        <v>0.4</v>
      </c>
    </row>
    <row r="464" spans="1:9" x14ac:dyDescent="0.25">
      <c r="A464" s="119" t="s">
        <v>351</v>
      </c>
      <c r="B464" s="127" t="s">
        <v>649</v>
      </c>
      <c r="C464" s="160" t="s">
        <v>645</v>
      </c>
      <c r="D464" s="120" t="s">
        <v>614</v>
      </c>
      <c r="E464" s="120" t="s">
        <v>542</v>
      </c>
      <c r="F464" s="120" t="s">
        <v>385</v>
      </c>
      <c r="G464" s="133">
        <v>35</v>
      </c>
      <c r="H464" s="133">
        <v>21</v>
      </c>
      <c r="I464" s="128">
        <v>0.4</v>
      </c>
    </row>
    <row r="465" spans="1:9" x14ac:dyDescent="0.25">
      <c r="A465" s="119" t="s">
        <v>351</v>
      </c>
      <c r="B465" s="127" t="s">
        <v>649</v>
      </c>
      <c r="C465" s="160" t="s">
        <v>645</v>
      </c>
      <c r="D465" s="120" t="s">
        <v>615</v>
      </c>
      <c r="E465" s="120" t="s">
        <v>543</v>
      </c>
      <c r="F465" s="120" t="s">
        <v>385</v>
      </c>
      <c r="G465" s="133">
        <v>45</v>
      </c>
      <c r="H465" s="133">
        <v>27</v>
      </c>
      <c r="I465" s="128">
        <v>0.4</v>
      </c>
    </row>
    <row r="466" spans="1:9" x14ac:dyDescent="0.25">
      <c r="A466" s="119" t="s">
        <v>351</v>
      </c>
      <c r="B466" s="127" t="s">
        <v>649</v>
      </c>
      <c r="C466" s="160" t="s">
        <v>645</v>
      </c>
      <c r="D466" s="120" t="s">
        <v>616</v>
      </c>
      <c r="E466" s="120" t="s">
        <v>544</v>
      </c>
      <c r="F466" s="120" t="s">
        <v>385</v>
      </c>
      <c r="G466" s="133">
        <v>50</v>
      </c>
      <c r="H466" s="133">
        <v>30</v>
      </c>
      <c r="I466" s="128">
        <v>0.4</v>
      </c>
    </row>
    <row r="467" spans="1:9" x14ac:dyDescent="0.25">
      <c r="A467" s="119" t="s">
        <v>351</v>
      </c>
      <c r="B467" s="127" t="s">
        <v>649</v>
      </c>
      <c r="C467" s="160" t="s">
        <v>645</v>
      </c>
      <c r="D467" s="120" t="s">
        <v>617</v>
      </c>
      <c r="E467" s="120" t="s">
        <v>545</v>
      </c>
      <c r="F467" s="120" t="s">
        <v>385</v>
      </c>
      <c r="G467" s="133">
        <v>30</v>
      </c>
      <c r="H467" s="133">
        <v>18</v>
      </c>
      <c r="I467" s="128">
        <v>0.4</v>
      </c>
    </row>
    <row r="468" spans="1:9" x14ac:dyDescent="0.25">
      <c r="A468" s="119" t="s">
        <v>351</v>
      </c>
      <c r="B468" s="127" t="s">
        <v>649</v>
      </c>
      <c r="C468" s="160" t="s">
        <v>646</v>
      </c>
      <c r="D468" s="120" t="s">
        <v>618</v>
      </c>
      <c r="E468" s="120" t="s">
        <v>546</v>
      </c>
      <c r="F468" s="120" t="s">
        <v>385</v>
      </c>
      <c r="G468" s="133">
        <v>40</v>
      </c>
      <c r="H468" s="133">
        <v>24</v>
      </c>
      <c r="I468" s="128">
        <v>0.4</v>
      </c>
    </row>
    <row r="469" spans="1:9" x14ac:dyDescent="0.25">
      <c r="A469" s="119" t="s">
        <v>351</v>
      </c>
      <c r="B469" s="127" t="s">
        <v>649</v>
      </c>
      <c r="C469" s="160" t="s">
        <v>646</v>
      </c>
      <c r="D469" s="120" t="s">
        <v>619</v>
      </c>
      <c r="E469" s="120" t="s">
        <v>547</v>
      </c>
      <c r="F469" s="120" t="s">
        <v>385</v>
      </c>
      <c r="G469" s="133">
        <v>40</v>
      </c>
      <c r="H469" s="133">
        <v>24</v>
      </c>
      <c r="I469" s="128">
        <v>0.4</v>
      </c>
    </row>
    <row r="470" spans="1:9" x14ac:dyDescent="0.25">
      <c r="A470" s="119" t="s">
        <v>351</v>
      </c>
      <c r="B470" s="127" t="s">
        <v>649</v>
      </c>
      <c r="C470" s="160" t="s">
        <v>646</v>
      </c>
      <c r="D470" s="120" t="s">
        <v>620</v>
      </c>
      <c r="E470" s="120" t="s">
        <v>548</v>
      </c>
      <c r="F470" s="120" t="s">
        <v>385</v>
      </c>
      <c r="G470" s="133">
        <v>50</v>
      </c>
      <c r="H470" s="133">
        <v>30</v>
      </c>
      <c r="I470" s="128">
        <v>0.4</v>
      </c>
    </row>
    <row r="471" spans="1:9" x14ac:dyDescent="0.25">
      <c r="A471" s="119" t="s">
        <v>351</v>
      </c>
      <c r="B471" s="127" t="s">
        <v>649</v>
      </c>
      <c r="C471" s="160" t="s">
        <v>646</v>
      </c>
      <c r="D471" s="120" t="s">
        <v>621</v>
      </c>
      <c r="E471" s="120" t="s">
        <v>549</v>
      </c>
      <c r="F471" s="120" t="s">
        <v>385</v>
      </c>
      <c r="G471" s="133">
        <v>50</v>
      </c>
      <c r="H471" s="133">
        <v>30</v>
      </c>
      <c r="I471" s="128">
        <v>0.4</v>
      </c>
    </row>
    <row r="472" spans="1:9" x14ac:dyDescent="0.25">
      <c r="A472" s="119" t="s">
        <v>351</v>
      </c>
      <c r="B472" s="127" t="s">
        <v>649</v>
      </c>
      <c r="C472" s="160" t="s">
        <v>646</v>
      </c>
      <c r="D472" s="120" t="s">
        <v>622</v>
      </c>
      <c r="E472" s="120" t="s">
        <v>550</v>
      </c>
      <c r="F472" s="120" t="s">
        <v>385</v>
      </c>
      <c r="G472" s="133">
        <v>35</v>
      </c>
      <c r="H472" s="133">
        <v>21</v>
      </c>
      <c r="I472" s="128">
        <v>0.4</v>
      </c>
    </row>
    <row r="473" spans="1:9" x14ac:dyDescent="0.25">
      <c r="A473" s="119" t="s">
        <v>351</v>
      </c>
      <c r="B473" s="127" t="s">
        <v>649</v>
      </c>
      <c r="C473" s="160" t="s">
        <v>646</v>
      </c>
      <c r="D473" s="120" t="s">
        <v>623</v>
      </c>
      <c r="E473" s="120" t="s">
        <v>551</v>
      </c>
      <c r="F473" s="120" t="s">
        <v>385</v>
      </c>
      <c r="G473" s="133">
        <v>40</v>
      </c>
      <c r="H473" s="133">
        <v>24</v>
      </c>
      <c r="I473" s="128">
        <v>0.4</v>
      </c>
    </row>
    <row r="474" spans="1:9" x14ac:dyDescent="0.25">
      <c r="A474" s="119" t="s">
        <v>351</v>
      </c>
      <c r="B474" s="127" t="s">
        <v>649</v>
      </c>
      <c r="C474" s="160" t="s">
        <v>646</v>
      </c>
      <c r="D474" s="120" t="s">
        <v>624</v>
      </c>
      <c r="E474" s="120" t="s">
        <v>552</v>
      </c>
      <c r="F474" s="120" t="s">
        <v>385</v>
      </c>
      <c r="G474" s="133">
        <v>70</v>
      </c>
      <c r="H474" s="133">
        <v>42</v>
      </c>
      <c r="I474" s="128">
        <v>0.4</v>
      </c>
    </row>
    <row r="475" spans="1:9" x14ac:dyDescent="0.25">
      <c r="A475" s="119" t="s">
        <v>351</v>
      </c>
      <c r="B475" s="127" t="s">
        <v>649</v>
      </c>
      <c r="C475" s="160" t="s">
        <v>646</v>
      </c>
      <c r="D475" s="120" t="s">
        <v>625</v>
      </c>
      <c r="E475" s="120" t="s">
        <v>553</v>
      </c>
      <c r="F475" s="120" t="s">
        <v>385</v>
      </c>
      <c r="G475" s="133">
        <v>50</v>
      </c>
      <c r="H475" s="133">
        <v>30</v>
      </c>
      <c r="I475" s="128">
        <v>0.4</v>
      </c>
    </row>
    <row r="476" spans="1:9" x14ac:dyDescent="0.25">
      <c r="A476" s="119" t="s">
        <v>351</v>
      </c>
      <c r="B476" s="127" t="s">
        <v>649</v>
      </c>
      <c r="C476" s="160" t="s">
        <v>646</v>
      </c>
      <c r="D476" s="120" t="s">
        <v>626</v>
      </c>
      <c r="E476" s="120" t="s">
        <v>554</v>
      </c>
      <c r="F476" s="120" t="s">
        <v>385</v>
      </c>
      <c r="G476" s="133">
        <v>45</v>
      </c>
      <c r="H476" s="133">
        <v>27</v>
      </c>
      <c r="I476" s="128">
        <v>0.4</v>
      </c>
    </row>
    <row r="477" spans="1:9" x14ac:dyDescent="0.25">
      <c r="A477" s="119" t="s">
        <v>351</v>
      </c>
      <c r="B477" s="127" t="s">
        <v>649</v>
      </c>
      <c r="C477" s="160" t="s">
        <v>646</v>
      </c>
      <c r="D477" s="120" t="s">
        <v>627</v>
      </c>
      <c r="E477" s="120" t="s">
        <v>555</v>
      </c>
      <c r="F477" s="120" t="s">
        <v>385</v>
      </c>
      <c r="G477" s="133">
        <v>45</v>
      </c>
      <c r="H477" s="133">
        <v>27</v>
      </c>
      <c r="I477" s="128">
        <v>0.4</v>
      </c>
    </row>
    <row r="478" spans="1:9" x14ac:dyDescent="0.25">
      <c r="A478" s="119" t="s">
        <v>351</v>
      </c>
      <c r="B478" s="127" t="s">
        <v>649</v>
      </c>
      <c r="C478" s="160" t="s">
        <v>646</v>
      </c>
      <c r="D478" s="120" t="s">
        <v>628</v>
      </c>
      <c r="E478" s="120" t="s">
        <v>556</v>
      </c>
      <c r="F478" s="120" t="s">
        <v>385</v>
      </c>
      <c r="G478" s="133">
        <v>70</v>
      </c>
      <c r="H478" s="133">
        <v>42</v>
      </c>
      <c r="I478" s="128">
        <v>0.4</v>
      </c>
    </row>
    <row r="479" spans="1:9" x14ac:dyDescent="0.25">
      <c r="A479" s="119" t="s">
        <v>351</v>
      </c>
      <c r="B479" s="127" t="s">
        <v>649</v>
      </c>
      <c r="C479" s="160" t="s">
        <v>646</v>
      </c>
      <c r="D479" s="120" t="s">
        <v>629</v>
      </c>
      <c r="E479" s="120" t="s">
        <v>557</v>
      </c>
      <c r="F479" s="120" t="s">
        <v>385</v>
      </c>
      <c r="G479" s="133">
        <v>50</v>
      </c>
      <c r="H479" s="133">
        <v>30</v>
      </c>
      <c r="I479" s="128">
        <v>0.4</v>
      </c>
    </row>
    <row r="480" spans="1:9" x14ac:dyDescent="0.25">
      <c r="A480" s="119" t="s">
        <v>351</v>
      </c>
      <c r="B480" s="127" t="s">
        <v>649</v>
      </c>
      <c r="C480" s="160" t="s">
        <v>646</v>
      </c>
      <c r="D480" s="120" t="s">
        <v>630</v>
      </c>
      <c r="E480" s="120" t="s">
        <v>558</v>
      </c>
      <c r="F480" s="120" t="s">
        <v>385</v>
      </c>
      <c r="G480" s="133">
        <v>60</v>
      </c>
      <c r="H480" s="133">
        <v>36</v>
      </c>
      <c r="I480" s="128">
        <v>0.4</v>
      </c>
    </row>
    <row r="481" spans="1:9" x14ac:dyDescent="0.25">
      <c r="A481" s="119" t="s">
        <v>351</v>
      </c>
      <c r="B481" s="127" t="s">
        <v>649</v>
      </c>
      <c r="C481" s="160" t="s">
        <v>646</v>
      </c>
      <c r="D481" s="120" t="s">
        <v>631</v>
      </c>
      <c r="E481" s="120" t="s">
        <v>559</v>
      </c>
      <c r="F481" s="120" t="s">
        <v>385</v>
      </c>
      <c r="G481" s="133">
        <v>75</v>
      </c>
      <c r="H481" s="133">
        <v>45</v>
      </c>
      <c r="I481" s="128">
        <v>0.4</v>
      </c>
    </row>
    <row r="482" spans="1:9" x14ac:dyDescent="0.25">
      <c r="A482" s="119" t="s">
        <v>351</v>
      </c>
      <c r="B482" s="127" t="s">
        <v>649</v>
      </c>
      <c r="C482" s="160" t="s">
        <v>646</v>
      </c>
      <c r="D482" s="120" t="s">
        <v>632</v>
      </c>
      <c r="E482" s="120" t="s">
        <v>560</v>
      </c>
      <c r="F482" s="120" t="s">
        <v>385</v>
      </c>
      <c r="G482" s="133">
        <v>55</v>
      </c>
      <c r="H482" s="133">
        <v>33</v>
      </c>
      <c r="I482" s="128">
        <v>0.4</v>
      </c>
    </row>
    <row r="483" spans="1:9" x14ac:dyDescent="0.25">
      <c r="A483" s="119" t="s">
        <v>351</v>
      </c>
      <c r="B483" s="127" t="s">
        <v>649</v>
      </c>
      <c r="C483" s="160" t="s">
        <v>646</v>
      </c>
      <c r="D483" s="120" t="s">
        <v>633</v>
      </c>
      <c r="E483" s="120" t="s">
        <v>561</v>
      </c>
      <c r="F483" s="120" t="s">
        <v>385</v>
      </c>
      <c r="G483" s="133">
        <v>40</v>
      </c>
      <c r="H483" s="133">
        <v>24</v>
      </c>
      <c r="I483" s="128">
        <v>0.4</v>
      </c>
    </row>
    <row r="484" spans="1:9" x14ac:dyDescent="0.25">
      <c r="A484" s="119" t="s">
        <v>351</v>
      </c>
      <c r="B484" s="127" t="s">
        <v>649</v>
      </c>
      <c r="C484" s="160" t="s">
        <v>646</v>
      </c>
      <c r="D484" s="120" t="s">
        <v>634</v>
      </c>
      <c r="E484" s="120" t="s">
        <v>562</v>
      </c>
      <c r="F484" s="120" t="s">
        <v>385</v>
      </c>
      <c r="G484" s="133">
        <v>40</v>
      </c>
      <c r="H484" s="133">
        <v>24</v>
      </c>
      <c r="I484" s="128">
        <v>0.4</v>
      </c>
    </row>
    <row r="485" spans="1:9" x14ac:dyDescent="0.25">
      <c r="A485" s="119" t="s">
        <v>351</v>
      </c>
      <c r="B485" s="127" t="s">
        <v>649</v>
      </c>
      <c r="C485" s="160" t="s">
        <v>646</v>
      </c>
      <c r="D485" s="120" t="s">
        <v>635</v>
      </c>
      <c r="E485" s="120" t="s">
        <v>563</v>
      </c>
      <c r="F485" s="120" t="s">
        <v>385</v>
      </c>
      <c r="G485" s="133">
        <v>115</v>
      </c>
      <c r="H485" s="133">
        <v>69</v>
      </c>
      <c r="I485" s="128">
        <v>0.4</v>
      </c>
    </row>
    <row r="486" spans="1:9" x14ac:dyDescent="0.25">
      <c r="A486" s="119" t="s">
        <v>351</v>
      </c>
      <c r="B486" s="127" t="s">
        <v>649</v>
      </c>
      <c r="C486" s="160" t="s">
        <v>646</v>
      </c>
      <c r="D486" s="120" t="s">
        <v>636</v>
      </c>
      <c r="E486" s="120" t="s">
        <v>564</v>
      </c>
      <c r="F486" s="120" t="s">
        <v>385</v>
      </c>
      <c r="G486" s="133">
        <v>70</v>
      </c>
      <c r="H486" s="133">
        <v>42</v>
      </c>
      <c r="I486" s="128">
        <v>0.4</v>
      </c>
    </row>
    <row r="487" spans="1:9" x14ac:dyDescent="0.25">
      <c r="A487" s="119" t="s">
        <v>351</v>
      </c>
      <c r="B487" s="127" t="s">
        <v>649</v>
      </c>
      <c r="C487" s="160" t="s">
        <v>646</v>
      </c>
      <c r="D487" s="120" t="s">
        <v>637</v>
      </c>
      <c r="E487" s="120" t="s">
        <v>565</v>
      </c>
      <c r="F487" s="120" t="s">
        <v>385</v>
      </c>
      <c r="G487" s="133">
        <v>60</v>
      </c>
      <c r="H487" s="133">
        <v>36</v>
      </c>
      <c r="I487" s="128">
        <v>0.4</v>
      </c>
    </row>
    <row r="488" spans="1:9" x14ac:dyDescent="0.25">
      <c r="A488" s="119" t="s">
        <v>351</v>
      </c>
      <c r="B488" s="127" t="s">
        <v>649</v>
      </c>
      <c r="C488" s="160" t="s">
        <v>646</v>
      </c>
      <c r="D488" s="120" t="s">
        <v>638</v>
      </c>
      <c r="E488" s="120" t="s">
        <v>566</v>
      </c>
      <c r="F488" s="120" t="s">
        <v>385</v>
      </c>
      <c r="G488" s="133">
        <v>70</v>
      </c>
      <c r="H488" s="133">
        <v>42</v>
      </c>
      <c r="I488" s="128">
        <v>0.4</v>
      </c>
    </row>
    <row r="489" spans="1:9" x14ac:dyDescent="0.25">
      <c r="A489" s="119" t="s">
        <v>351</v>
      </c>
      <c r="B489" s="127" t="s">
        <v>649</v>
      </c>
      <c r="C489" s="160" t="s">
        <v>646</v>
      </c>
      <c r="D489" s="120" t="s">
        <v>639</v>
      </c>
      <c r="E489" s="120" t="s">
        <v>567</v>
      </c>
      <c r="F489" s="120" t="s">
        <v>385</v>
      </c>
      <c r="G489" s="133">
        <v>50</v>
      </c>
      <c r="H489" s="133">
        <v>30</v>
      </c>
      <c r="I489" s="128">
        <v>0.4</v>
      </c>
    </row>
    <row r="490" spans="1:9" x14ac:dyDescent="0.25">
      <c r="A490" s="119" t="s">
        <v>351</v>
      </c>
      <c r="B490" s="127" t="s">
        <v>649</v>
      </c>
      <c r="C490" s="160" t="s">
        <v>646</v>
      </c>
      <c r="D490" s="120" t="s">
        <v>640</v>
      </c>
      <c r="E490" s="120" t="s">
        <v>568</v>
      </c>
      <c r="F490" s="120" t="s">
        <v>385</v>
      </c>
      <c r="G490" s="133">
        <v>90</v>
      </c>
      <c r="H490" s="133">
        <v>54</v>
      </c>
      <c r="I490" s="128">
        <v>0.4</v>
      </c>
    </row>
    <row r="491" spans="1:9" x14ac:dyDescent="0.25">
      <c r="A491" s="119" t="s">
        <v>351</v>
      </c>
      <c r="B491" s="127" t="s">
        <v>649</v>
      </c>
      <c r="C491" s="160" t="s">
        <v>646</v>
      </c>
      <c r="D491" s="120" t="s">
        <v>641</v>
      </c>
      <c r="E491" s="120" t="s">
        <v>569</v>
      </c>
      <c r="F491" s="120" t="s">
        <v>385</v>
      </c>
      <c r="G491" s="133">
        <v>80</v>
      </c>
      <c r="H491" s="133">
        <v>48</v>
      </c>
      <c r="I491" s="128">
        <v>0.4</v>
      </c>
    </row>
    <row r="492" spans="1:9" x14ac:dyDescent="0.25">
      <c r="A492" s="119" t="s">
        <v>352</v>
      </c>
      <c r="B492" s="118"/>
      <c r="C492" s="161" t="s">
        <v>652</v>
      </c>
      <c r="D492" s="120" t="s">
        <v>490</v>
      </c>
      <c r="E492" s="120" t="s">
        <v>492</v>
      </c>
      <c r="F492" s="120" t="s">
        <v>650</v>
      </c>
      <c r="G492" s="133">
        <v>25</v>
      </c>
      <c r="H492" s="133">
        <v>15</v>
      </c>
      <c r="I492" s="128">
        <v>0.4</v>
      </c>
    </row>
    <row r="493" spans="1:9" x14ac:dyDescent="0.25">
      <c r="A493" s="119" t="s">
        <v>352</v>
      </c>
      <c r="B493" s="118"/>
      <c r="C493" s="161" t="s">
        <v>652</v>
      </c>
      <c r="D493" s="120" t="s">
        <v>491</v>
      </c>
      <c r="E493" s="120" t="s">
        <v>493</v>
      </c>
      <c r="F493" s="120" t="s">
        <v>650</v>
      </c>
      <c r="G493" s="133">
        <v>25</v>
      </c>
      <c r="H493" s="133">
        <v>15</v>
      </c>
      <c r="I493" s="128">
        <v>0.4</v>
      </c>
    </row>
    <row r="494" spans="1:9" x14ac:dyDescent="0.25">
      <c r="A494" s="119" t="s">
        <v>352</v>
      </c>
      <c r="B494" s="118"/>
      <c r="C494" s="161" t="s">
        <v>652</v>
      </c>
      <c r="D494" s="120" t="s">
        <v>490</v>
      </c>
      <c r="E494" s="120" t="s">
        <v>494</v>
      </c>
      <c r="F494" s="120" t="s">
        <v>651</v>
      </c>
      <c r="G494" s="133">
        <v>25</v>
      </c>
      <c r="H494" s="133">
        <v>15</v>
      </c>
      <c r="I494" s="128">
        <v>0.4</v>
      </c>
    </row>
    <row r="495" spans="1:9" x14ac:dyDescent="0.25">
      <c r="A495" s="119" t="s">
        <v>352</v>
      </c>
      <c r="B495" s="118"/>
      <c r="C495" s="161" t="s">
        <v>652</v>
      </c>
      <c r="D495" s="120" t="s">
        <v>491</v>
      </c>
      <c r="E495" s="120" t="s">
        <v>495</v>
      </c>
      <c r="F495" s="120" t="s">
        <v>651</v>
      </c>
      <c r="G495" s="133">
        <v>25</v>
      </c>
      <c r="H495" s="133">
        <v>15</v>
      </c>
      <c r="I495" s="128">
        <v>0.4</v>
      </c>
    </row>
    <row r="496" spans="1:9" ht="75" x14ac:dyDescent="0.25">
      <c r="A496" s="119" t="s">
        <v>353</v>
      </c>
      <c r="B496" s="118" t="s">
        <v>467</v>
      </c>
      <c r="C496" s="135" t="s">
        <v>488</v>
      </c>
      <c r="D496" s="120" t="s">
        <v>477</v>
      </c>
      <c r="E496" s="120" t="s">
        <v>487</v>
      </c>
      <c r="F496" s="120" t="s">
        <v>238</v>
      </c>
      <c r="G496" s="133">
        <v>12.5</v>
      </c>
      <c r="H496" s="133">
        <v>7.5</v>
      </c>
      <c r="I496" s="128">
        <v>0.4</v>
      </c>
    </row>
    <row r="497" spans="1:9" ht="75" x14ac:dyDescent="0.25">
      <c r="A497" s="119"/>
      <c r="B497" s="118" t="s">
        <v>467</v>
      </c>
      <c r="C497" s="135" t="s">
        <v>488</v>
      </c>
      <c r="D497" s="120" t="s">
        <v>478</v>
      </c>
      <c r="E497" s="120" t="s">
        <v>468</v>
      </c>
      <c r="F497" s="120" t="s">
        <v>238</v>
      </c>
      <c r="G497" s="133">
        <v>12.5</v>
      </c>
      <c r="H497" s="133">
        <v>7.5</v>
      </c>
      <c r="I497" s="128">
        <v>0.4</v>
      </c>
    </row>
    <row r="498" spans="1:9" ht="75" x14ac:dyDescent="0.25">
      <c r="A498" s="119"/>
      <c r="B498" s="118" t="s">
        <v>467</v>
      </c>
      <c r="C498" s="135" t="s">
        <v>488</v>
      </c>
      <c r="D498" s="120" t="s">
        <v>479</v>
      </c>
      <c r="E498" s="120" t="s">
        <v>469</v>
      </c>
      <c r="F498" s="120" t="s">
        <v>238</v>
      </c>
      <c r="G498" s="133">
        <v>12.5</v>
      </c>
      <c r="H498" s="133">
        <v>7.5</v>
      </c>
      <c r="I498" s="128">
        <v>0.4</v>
      </c>
    </row>
    <row r="499" spans="1:9" ht="75" x14ac:dyDescent="0.25">
      <c r="A499" s="119"/>
      <c r="B499" s="118" t="s">
        <v>467</v>
      </c>
      <c r="C499" s="135" t="s">
        <v>488</v>
      </c>
      <c r="D499" s="120" t="s">
        <v>480</v>
      </c>
      <c r="E499" s="120" t="s">
        <v>470</v>
      </c>
      <c r="F499" s="120" t="s">
        <v>238</v>
      </c>
      <c r="G499" s="133">
        <v>12.5</v>
      </c>
      <c r="H499" s="133">
        <v>7.5</v>
      </c>
      <c r="I499" s="128">
        <v>0.4</v>
      </c>
    </row>
    <row r="500" spans="1:9" ht="75" x14ac:dyDescent="0.25">
      <c r="A500" s="119"/>
      <c r="B500" s="118" t="s">
        <v>467</v>
      </c>
      <c r="C500" s="135" t="s">
        <v>488</v>
      </c>
      <c r="D500" s="120" t="s">
        <v>481</v>
      </c>
      <c r="E500" s="120" t="s">
        <v>471</v>
      </c>
      <c r="F500" s="120" t="s">
        <v>238</v>
      </c>
      <c r="G500" s="133">
        <v>12.5</v>
      </c>
      <c r="H500" s="133">
        <v>7.5</v>
      </c>
      <c r="I500" s="128">
        <v>0.4</v>
      </c>
    </row>
    <row r="501" spans="1:9" ht="75" x14ac:dyDescent="0.25">
      <c r="A501" s="119"/>
      <c r="B501" s="118" t="s">
        <v>489</v>
      </c>
      <c r="C501" s="135" t="s">
        <v>488</v>
      </c>
      <c r="D501" s="120" t="s">
        <v>482</v>
      </c>
      <c r="E501" s="120" t="s">
        <v>472</v>
      </c>
      <c r="F501" s="120" t="s">
        <v>238</v>
      </c>
      <c r="G501" s="133">
        <v>12.5</v>
      </c>
      <c r="H501" s="133">
        <v>7.5</v>
      </c>
      <c r="I501" s="128">
        <v>0.4</v>
      </c>
    </row>
    <row r="502" spans="1:9" ht="75" x14ac:dyDescent="0.25">
      <c r="A502" s="119"/>
      <c r="B502" s="118" t="s">
        <v>489</v>
      </c>
      <c r="C502" s="135" t="s">
        <v>488</v>
      </c>
      <c r="D502" s="120" t="s">
        <v>483</v>
      </c>
      <c r="E502" s="120" t="s">
        <v>473</v>
      </c>
      <c r="F502" s="120" t="s">
        <v>238</v>
      </c>
      <c r="G502" s="133">
        <v>12.5</v>
      </c>
      <c r="H502" s="133">
        <v>7.5</v>
      </c>
      <c r="I502" s="128">
        <v>0.4</v>
      </c>
    </row>
    <row r="503" spans="1:9" ht="75" x14ac:dyDescent="0.25">
      <c r="A503" s="119"/>
      <c r="B503" s="118" t="s">
        <v>489</v>
      </c>
      <c r="C503" s="135" t="s">
        <v>488</v>
      </c>
      <c r="D503" s="120" t="s">
        <v>484</v>
      </c>
      <c r="E503" s="120" t="s">
        <v>474</v>
      </c>
      <c r="F503" s="120" t="s">
        <v>238</v>
      </c>
      <c r="G503" s="133">
        <v>12.5</v>
      </c>
      <c r="H503" s="133">
        <v>7.5</v>
      </c>
      <c r="I503" s="128">
        <v>0.4</v>
      </c>
    </row>
    <row r="504" spans="1:9" ht="75" x14ac:dyDescent="0.25">
      <c r="A504" s="119"/>
      <c r="B504" s="118" t="s">
        <v>489</v>
      </c>
      <c r="C504" s="135" t="s">
        <v>488</v>
      </c>
      <c r="D504" s="120" t="s">
        <v>485</v>
      </c>
      <c r="E504" s="120" t="s">
        <v>475</v>
      </c>
      <c r="F504" s="120" t="s">
        <v>238</v>
      </c>
      <c r="G504" s="133">
        <v>12.5</v>
      </c>
      <c r="H504" s="133">
        <v>7.5</v>
      </c>
      <c r="I504" s="128">
        <v>0.4</v>
      </c>
    </row>
    <row r="505" spans="1:9" ht="75" x14ac:dyDescent="0.25">
      <c r="A505" s="119"/>
      <c r="B505" s="118" t="s">
        <v>489</v>
      </c>
      <c r="C505" s="135" t="s">
        <v>488</v>
      </c>
      <c r="D505" s="120" t="s">
        <v>486</v>
      </c>
      <c r="E505" s="120" t="s">
        <v>476</v>
      </c>
      <c r="F505" s="120" t="s">
        <v>238</v>
      </c>
      <c r="G505" s="133">
        <v>12.5</v>
      </c>
      <c r="H505" s="133">
        <v>7.5</v>
      </c>
      <c r="I505" s="128">
        <v>0.4</v>
      </c>
    </row>
    <row r="506" spans="1:9" x14ac:dyDescent="0.25">
      <c r="A506" s="136"/>
      <c r="B506" s="137"/>
    </row>
    <row r="507" spans="1:9" x14ac:dyDescent="0.25">
      <c r="A507" s="119" t="s">
        <v>354</v>
      </c>
      <c r="B507" s="118"/>
      <c r="C507" s="120" t="s">
        <v>657</v>
      </c>
      <c r="D507" s="120" t="s">
        <v>496</v>
      </c>
      <c r="E507" s="129" t="s">
        <v>497</v>
      </c>
      <c r="F507" s="120" t="s">
        <v>238</v>
      </c>
      <c r="G507" s="133">
        <v>55</v>
      </c>
      <c r="H507" s="133">
        <v>33</v>
      </c>
      <c r="I507" s="128">
        <v>0.4</v>
      </c>
    </row>
    <row r="508" spans="1:9" x14ac:dyDescent="0.25">
      <c r="A508" s="119" t="s">
        <v>354</v>
      </c>
      <c r="B508" s="118"/>
      <c r="C508" s="138" t="s">
        <v>1175</v>
      </c>
      <c r="D508" s="138" t="s">
        <v>653</v>
      </c>
      <c r="E508" s="129" t="s">
        <v>655</v>
      </c>
      <c r="F508" s="120" t="s">
        <v>238</v>
      </c>
      <c r="G508" s="133">
        <v>190</v>
      </c>
      <c r="H508" s="133">
        <v>114</v>
      </c>
      <c r="I508" s="128">
        <v>0.4</v>
      </c>
    </row>
    <row r="509" spans="1:9" x14ac:dyDescent="0.25">
      <c r="A509" s="119" t="s">
        <v>354</v>
      </c>
      <c r="B509" s="118"/>
      <c r="C509" s="138" t="s">
        <v>1176</v>
      </c>
      <c r="D509" s="138" t="s">
        <v>654</v>
      </c>
      <c r="E509" s="129" t="s">
        <v>656</v>
      </c>
      <c r="F509" s="120" t="s">
        <v>238</v>
      </c>
      <c r="G509" s="133">
        <v>145</v>
      </c>
      <c r="H509" s="133">
        <v>87</v>
      </c>
      <c r="I509" s="128">
        <v>0.4</v>
      </c>
    </row>
    <row r="510" spans="1:9" x14ac:dyDescent="0.25">
      <c r="A510" s="119" t="s">
        <v>354</v>
      </c>
      <c r="B510" s="118"/>
      <c r="C510" s="155" t="s">
        <v>1174</v>
      </c>
      <c r="D510" s="138" t="s">
        <v>764</v>
      </c>
      <c r="E510" s="129">
        <v>1002864</v>
      </c>
      <c r="F510" s="120" t="s">
        <v>238</v>
      </c>
      <c r="G510" s="133">
        <v>35</v>
      </c>
      <c r="H510" s="133">
        <v>21</v>
      </c>
      <c r="I510" s="128">
        <v>0.4</v>
      </c>
    </row>
    <row r="511" spans="1:9" x14ac:dyDescent="0.25">
      <c r="A511" s="119" t="s">
        <v>354</v>
      </c>
      <c r="B511" s="118"/>
      <c r="C511" s="155" t="s">
        <v>1177</v>
      </c>
      <c r="D511" s="138" t="s">
        <v>765</v>
      </c>
      <c r="E511" s="129">
        <v>1002977</v>
      </c>
      <c r="F511" s="120" t="s">
        <v>238</v>
      </c>
      <c r="G511" s="133">
        <v>17.5</v>
      </c>
      <c r="H511" s="133">
        <v>10.5</v>
      </c>
      <c r="I511" s="128">
        <v>0.4</v>
      </c>
    </row>
    <row r="512" spans="1:9" ht="15.75" x14ac:dyDescent="0.25">
      <c r="A512" s="217" t="s">
        <v>370</v>
      </c>
      <c r="B512" s="218"/>
      <c r="C512" s="218"/>
      <c r="D512" s="218"/>
      <c r="E512" s="218"/>
      <c r="F512" s="218"/>
      <c r="G512" s="218"/>
      <c r="H512" s="218"/>
      <c r="I512" s="218"/>
    </row>
    <row r="513" spans="1:9" x14ac:dyDescent="0.25">
      <c r="A513" s="122" t="s">
        <v>355</v>
      </c>
      <c r="B513" s="123" t="s">
        <v>746</v>
      </c>
      <c r="C513" s="124"/>
      <c r="D513" s="162" t="s">
        <v>732</v>
      </c>
      <c r="E513" s="129">
        <v>1002847</v>
      </c>
      <c r="F513" s="153" t="s">
        <v>238</v>
      </c>
      <c r="G513" s="134">
        <v>320</v>
      </c>
      <c r="H513" s="134">
        <v>192</v>
      </c>
      <c r="I513" s="128">
        <v>0.4</v>
      </c>
    </row>
    <row r="514" spans="1:9" x14ac:dyDescent="0.25">
      <c r="A514" s="122" t="s">
        <v>355</v>
      </c>
      <c r="B514" s="123" t="s">
        <v>746</v>
      </c>
      <c r="C514" s="124"/>
      <c r="D514" s="162" t="s">
        <v>733</v>
      </c>
      <c r="E514" s="129">
        <v>1188720</v>
      </c>
      <c r="F514" s="153" t="s">
        <v>238</v>
      </c>
      <c r="G514" s="134">
        <v>320</v>
      </c>
      <c r="H514" s="134">
        <v>192</v>
      </c>
      <c r="I514" s="128">
        <v>0.4</v>
      </c>
    </row>
    <row r="515" spans="1:9" x14ac:dyDescent="0.25">
      <c r="A515" s="122" t="s">
        <v>355</v>
      </c>
      <c r="B515" s="123" t="s">
        <v>746</v>
      </c>
      <c r="C515" s="124"/>
      <c r="D515" s="162" t="s">
        <v>734</v>
      </c>
      <c r="E515" s="129">
        <v>1345312</v>
      </c>
      <c r="F515" s="153" t="s">
        <v>238</v>
      </c>
      <c r="G515" s="134">
        <v>700</v>
      </c>
      <c r="H515" s="134">
        <v>420</v>
      </c>
      <c r="I515" s="128">
        <v>0.4</v>
      </c>
    </row>
    <row r="516" spans="1:9" x14ac:dyDescent="0.25">
      <c r="A516" s="122" t="s">
        <v>355</v>
      </c>
      <c r="B516" s="123" t="s">
        <v>746</v>
      </c>
      <c r="C516" s="124"/>
      <c r="D516" s="162" t="s">
        <v>735</v>
      </c>
      <c r="E516" s="129">
        <v>1002848</v>
      </c>
      <c r="F516" s="153" t="s">
        <v>238</v>
      </c>
      <c r="G516" s="134">
        <v>340</v>
      </c>
      <c r="H516" s="134">
        <v>204</v>
      </c>
      <c r="I516" s="128">
        <v>0.4</v>
      </c>
    </row>
    <row r="517" spans="1:9" x14ac:dyDescent="0.25">
      <c r="A517" s="122" t="s">
        <v>355</v>
      </c>
      <c r="B517" s="123" t="s">
        <v>746</v>
      </c>
      <c r="C517" s="124"/>
      <c r="D517" s="162" t="s">
        <v>736</v>
      </c>
      <c r="E517" s="129">
        <v>1188719</v>
      </c>
      <c r="F517" s="153" t="s">
        <v>238</v>
      </c>
      <c r="G517" s="134">
        <v>340</v>
      </c>
      <c r="H517" s="134">
        <v>204</v>
      </c>
      <c r="I517" s="128">
        <v>0.4</v>
      </c>
    </row>
    <row r="518" spans="1:9" x14ac:dyDescent="0.25">
      <c r="A518" s="122" t="s">
        <v>355</v>
      </c>
      <c r="B518" s="123" t="s">
        <v>746</v>
      </c>
      <c r="C518" s="124"/>
      <c r="D518" s="162" t="s">
        <v>737</v>
      </c>
      <c r="E518" s="129">
        <v>1345311</v>
      </c>
      <c r="F518" s="153" t="s">
        <v>238</v>
      </c>
      <c r="G518" s="134">
        <v>720</v>
      </c>
      <c r="H518" s="134">
        <v>432</v>
      </c>
      <c r="I518" s="128">
        <v>0.4</v>
      </c>
    </row>
    <row r="519" spans="1:9" x14ac:dyDescent="0.25">
      <c r="A519" s="122" t="s">
        <v>355</v>
      </c>
      <c r="B519" s="123" t="s">
        <v>746</v>
      </c>
      <c r="C519" s="124"/>
      <c r="D519" s="162" t="s">
        <v>738</v>
      </c>
      <c r="E519" s="129">
        <v>1002849</v>
      </c>
      <c r="F519" s="153" t="s">
        <v>238</v>
      </c>
      <c r="G519" s="134">
        <v>370</v>
      </c>
      <c r="H519" s="134">
        <v>222</v>
      </c>
      <c r="I519" s="128">
        <v>0.4</v>
      </c>
    </row>
    <row r="520" spans="1:9" x14ac:dyDescent="0.25">
      <c r="A520" s="122" t="s">
        <v>355</v>
      </c>
      <c r="B520" s="123" t="s">
        <v>746</v>
      </c>
      <c r="C520" s="124"/>
      <c r="D520" s="162" t="s">
        <v>739</v>
      </c>
      <c r="E520" s="129">
        <v>1164458</v>
      </c>
      <c r="F520" s="153" t="s">
        <v>238</v>
      </c>
      <c r="G520" s="134">
        <v>370</v>
      </c>
      <c r="H520" s="134">
        <v>222</v>
      </c>
      <c r="I520" s="128">
        <v>0.4</v>
      </c>
    </row>
    <row r="521" spans="1:9" x14ac:dyDescent="0.25">
      <c r="A521" s="122" t="s">
        <v>355</v>
      </c>
      <c r="B521" s="123" t="s">
        <v>746</v>
      </c>
      <c r="C521" s="124"/>
      <c r="D521" s="162" t="s">
        <v>740</v>
      </c>
      <c r="E521" s="129">
        <v>1345283</v>
      </c>
      <c r="F521" s="153" t="s">
        <v>238</v>
      </c>
      <c r="G521" s="134">
        <v>750</v>
      </c>
      <c r="H521" s="134">
        <v>450</v>
      </c>
      <c r="I521" s="128">
        <v>0.4</v>
      </c>
    </row>
    <row r="522" spans="1:9" ht="30" x14ac:dyDescent="0.25">
      <c r="A522" s="122" t="s">
        <v>355</v>
      </c>
      <c r="B522" s="123" t="s">
        <v>747</v>
      </c>
      <c r="C522" s="124"/>
      <c r="D522" s="162" t="s">
        <v>741</v>
      </c>
      <c r="E522" s="129">
        <v>1003033</v>
      </c>
      <c r="F522" s="153" t="s">
        <v>238</v>
      </c>
      <c r="G522" s="134">
        <v>95</v>
      </c>
      <c r="H522" s="134">
        <v>57</v>
      </c>
      <c r="I522" s="128">
        <v>0.4</v>
      </c>
    </row>
    <row r="523" spans="1:9" ht="30" x14ac:dyDescent="0.25">
      <c r="A523" s="122" t="s">
        <v>355</v>
      </c>
      <c r="B523" s="123" t="s">
        <v>747</v>
      </c>
      <c r="C523" s="124"/>
      <c r="D523" s="162" t="s">
        <v>742</v>
      </c>
      <c r="E523" s="129">
        <v>1346765</v>
      </c>
      <c r="F523" s="153" t="s">
        <v>238</v>
      </c>
      <c r="G523" s="134">
        <v>95</v>
      </c>
      <c r="H523" s="134">
        <v>57</v>
      </c>
      <c r="I523" s="128">
        <v>0.4</v>
      </c>
    </row>
    <row r="524" spans="1:9" ht="30" x14ac:dyDescent="0.25">
      <c r="A524" s="122" t="s">
        <v>355</v>
      </c>
      <c r="B524" s="123" t="s">
        <v>747</v>
      </c>
      <c r="C524" s="124"/>
      <c r="D524" s="162" t="s">
        <v>743</v>
      </c>
      <c r="E524" s="129">
        <v>1304115</v>
      </c>
      <c r="F524" s="153" t="s">
        <v>238</v>
      </c>
      <c r="G524" s="134">
        <v>240</v>
      </c>
      <c r="H524" s="134">
        <v>144</v>
      </c>
      <c r="I524" s="128">
        <v>0.4</v>
      </c>
    </row>
    <row r="525" spans="1:9" ht="30" x14ac:dyDescent="0.25">
      <c r="A525" s="122" t="s">
        <v>355</v>
      </c>
      <c r="B525" s="123" t="s">
        <v>747</v>
      </c>
      <c r="C525" s="124"/>
      <c r="D525" s="162" t="s">
        <v>744</v>
      </c>
      <c r="E525" s="129">
        <v>1169572</v>
      </c>
      <c r="F525" s="153" t="s">
        <v>238</v>
      </c>
      <c r="G525" s="134">
        <v>275</v>
      </c>
      <c r="H525" s="134">
        <v>165</v>
      </c>
      <c r="I525" s="128">
        <v>0.4</v>
      </c>
    </row>
    <row r="526" spans="1:9" ht="30" x14ac:dyDescent="0.25">
      <c r="A526" s="122" t="s">
        <v>355</v>
      </c>
      <c r="B526" s="123" t="s">
        <v>747</v>
      </c>
      <c r="C526" s="124"/>
      <c r="D526" s="162" t="s">
        <v>745</v>
      </c>
      <c r="E526" s="129">
        <v>1301500</v>
      </c>
      <c r="F526" s="153" t="s">
        <v>238</v>
      </c>
      <c r="G526" s="134">
        <v>290</v>
      </c>
      <c r="H526" s="134">
        <v>174</v>
      </c>
      <c r="I526" s="128">
        <v>0.4</v>
      </c>
    </row>
    <row r="527" spans="1:9" ht="30" x14ac:dyDescent="0.25">
      <c r="A527" s="122" t="s">
        <v>356</v>
      </c>
      <c r="B527" s="123" t="s">
        <v>748</v>
      </c>
      <c r="C527" s="124"/>
      <c r="D527" s="162" t="s">
        <v>705</v>
      </c>
      <c r="E527" s="129" t="s">
        <v>753</v>
      </c>
      <c r="F527" s="153" t="s">
        <v>238</v>
      </c>
      <c r="G527" s="134">
        <v>370</v>
      </c>
      <c r="H527" s="134">
        <v>222</v>
      </c>
      <c r="I527" s="128">
        <v>0.4</v>
      </c>
    </row>
    <row r="528" spans="1:9" ht="30" x14ac:dyDescent="0.25">
      <c r="A528" s="122" t="s">
        <v>356</v>
      </c>
      <c r="B528" s="123" t="s">
        <v>748</v>
      </c>
      <c r="C528" s="124"/>
      <c r="D528" s="162" t="s">
        <v>706</v>
      </c>
      <c r="E528" s="129">
        <v>1355503</v>
      </c>
      <c r="F528" s="153" t="s">
        <v>238</v>
      </c>
      <c r="G528" s="134">
        <v>40</v>
      </c>
      <c r="H528" s="134">
        <v>24</v>
      </c>
      <c r="I528" s="128">
        <v>0.4</v>
      </c>
    </row>
    <row r="529" spans="1:9" ht="30" x14ac:dyDescent="0.25">
      <c r="A529" s="122" t="s">
        <v>356</v>
      </c>
      <c r="B529" s="123" t="s">
        <v>748</v>
      </c>
      <c r="C529" s="124"/>
      <c r="D529" s="162" t="s">
        <v>707</v>
      </c>
      <c r="E529" s="129">
        <v>1355505</v>
      </c>
      <c r="F529" s="153" t="s">
        <v>238</v>
      </c>
      <c r="G529" s="134">
        <v>40</v>
      </c>
      <c r="H529" s="134">
        <v>24</v>
      </c>
      <c r="I529" s="128">
        <v>0.4</v>
      </c>
    </row>
    <row r="530" spans="1:9" ht="30" x14ac:dyDescent="0.25">
      <c r="A530" s="122" t="s">
        <v>356</v>
      </c>
      <c r="B530" s="123" t="s">
        <v>748</v>
      </c>
      <c r="C530" s="124"/>
      <c r="D530" s="162" t="s">
        <v>708</v>
      </c>
      <c r="E530" s="129">
        <v>1355504</v>
      </c>
      <c r="F530" s="153" t="s">
        <v>238</v>
      </c>
      <c r="G530" s="134">
        <v>40</v>
      </c>
      <c r="H530" s="134">
        <v>24</v>
      </c>
      <c r="I530" s="128">
        <v>0.4</v>
      </c>
    </row>
    <row r="531" spans="1:9" ht="30" x14ac:dyDescent="0.25">
      <c r="A531" s="122" t="s">
        <v>356</v>
      </c>
      <c r="B531" s="123" t="s">
        <v>748</v>
      </c>
      <c r="C531" s="124"/>
      <c r="D531" s="162" t="s">
        <v>709</v>
      </c>
      <c r="E531" s="129" t="s">
        <v>754</v>
      </c>
      <c r="F531" s="153" t="s">
        <v>238</v>
      </c>
      <c r="G531" s="134">
        <v>190</v>
      </c>
      <c r="H531" s="134">
        <v>114</v>
      </c>
      <c r="I531" s="128">
        <v>0.4</v>
      </c>
    </row>
    <row r="532" spans="1:9" ht="30" x14ac:dyDescent="0.25">
      <c r="A532" s="122" t="s">
        <v>356</v>
      </c>
      <c r="B532" s="123" t="s">
        <v>748</v>
      </c>
      <c r="C532" s="124"/>
      <c r="D532" s="162" t="s">
        <v>710</v>
      </c>
      <c r="E532" s="129" t="s">
        <v>755</v>
      </c>
      <c r="F532" s="153" t="s">
        <v>238</v>
      </c>
      <c r="G532" s="134">
        <v>300</v>
      </c>
      <c r="H532" s="134">
        <v>180</v>
      </c>
      <c r="I532" s="128">
        <v>0.4</v>
      </c>
    </row>
    <row r="533" spans="1:9" ht="30" x14ac:dyDescent="0.25">
      <c r="A533" s="122" t="s">
        <v>356</v>
      </c>
      <c r="B533" s="123" t="s">
        <v>748</v>
      </c>
      <c r="C533" s="124"/>
      <c r="D533" s="162" t="s">
        <v>711</v>
      </c>
      <c r="E533" s="129">
        <v>1179719</v>
      </c>
      <c r="F533" s="153" t="s">
        <v>238</v>
      </c>
      <c r="G533" s="134">
        <v>7</v>
      </c>
      <c r="H533" s="134">
        <v>4.2</v>
      </c>
      <c r="I533" s="128">
        <v>0.4</v>
      </c>
    </row>
    <row r="534" spans="1:9" ht="30" x14ac:dyDescent="0.25">
      <c r="A534" s="122" t="s">
        <v>356</v>
      </c>
      <c r="B534" s="123" t="s">
        <v>748</v>
      </c>
      <c r="C534" s="124"/>
      <c r="D534" s="162" t="s">
        <v>712</v>
      </c>
      <c r="E534" s="129" t="s">
        <v>756</v>
      </c>
      <c r="F534" s="153" t="s">
        <v>238</v>
      </c>
      <c r="G534" s="134">
        <v>145</v>
      </c>
      <c r="H534" s="134">
        <v>87</v>
      </c>
      <c r="I534" s="128">
        <v>0.4</v>
      </c>
    </row>
    <row r="535" spans="1:9" ht="30" x14ac:dyDescent="0.25">
      <c r="A535" s="122" t="s">
        <v>356</v>
      </c>
      <c r="B535" s="123" t="s">
        <v>748</v>
      </c>
      <c r="C535" s="124"/>
      <c r="D535" s="162" t="s">
        <v>713</v>
      </c>
      <c r="E535" s="129" t="s">
        <v>757</v>
      </c>
      <c r="F535" s="153" t="s">
        <v>238</v>
      </c>
      <c r="G535" s="134">
        <v>200</v>
      </c>
      <c r="H535" s="134">
        <v>120</v>
      </c>
      <c r="I535" s="128">
        <v>0.4</v>
      </c>
    </row>
    <row r="536" spans="1:9" x14ac:dyDescent="0.25">
      <c r="A536" s="122" t="s">
        <v>356</v>
      </c>
      <c r="B536" s="123" t="s">
        <v>749</v>
      </c>
      <c r="C536" s="124"/>
      <c r="D536" s="162" t="s">
        <v>714</v>
      </c>
      <c r="E536" s="129">
        <v>1177282</v>
      </c>
      <c r="F536" s="153" t="s">
        <v>238</v>
      </c>
      <c r="G536" s="134">
        <v>250</v>
      </c>
      <c r="H536" s="134">
        <v>150</v>
      </c>
      <c r="I536" s="128">
        <v>0.4</v>
      </c>
    </row>
    <row r="537" spans="1:9" x14ac:dyDescent="0.25">
      <c r="A537" s="122" t="s">
        <v>356</v>
      </c>
      <c r="B537" s="123" t="s">
        <v>749</v>
      </c>
      <c r="C537" s="124"/>
      <c r="D537" s="162" t="s">
        <v>715</v>
      </c>
      <c r="E537" s="129">
        <v>1192444</v>
      </c>
      <c r="F537" s="153" t="s">
        <v>238</v>
      </c>
      <c r="G537" s="134">
        <v>250</v>
      </c>
      <c r="H537" s="134">
        <v>150</v>
      </c>
      <c r="I537" s="128">
        <v>0.4</v>
      </c>
    </row>
    <row r="538" spans="1:9" x14ac:dyDescent="0.25">
      <c r="A538" s="122" t="s">
        <v>356</v>
      </c>
      <c r="B538" s="123" t="s">
        <v>749</v>
      </c>
      <c r="C538" s="124"/>
      <c r="D538" s="162" t="s">
        <v>716</v>
      </c>
      <c r="E538" s="129">
        <v>1177285</v>
      </c>
      <c r="F538" s="153" t="s">
        <v>238</v>
      </c>
      <c r="G538" s="134">
        <v>250</v>
      </c>
      <c r="H538" s="134">
        <v>150</v>
      </c>
      <c r="I538" s="128">
        <v>0.4</v>
      </c>
    </row>
    <row r="539" spans="1:9" x14ac:dyDescent="0.25">
      <c r="A539" s="122" t="s">
        <v>356</v>
      </c>
      <c r="B539" s="123" t="s">
        <v>749</v>
      </c>
      <c r="C539" s="124"/>
      <c r="D539" s="162" t="s">
        <v>717</v>
      </c>
      <c r="E539" s="129">
        <v>1185453</v>
      </c>
      <c r="F539" s="153" t="s">
        <v>238</v>
      </c>
      <c r="G539" s="134">
        <v>26.5</v>
      </c>
      <c r="H539" s="134">
        <v>15.899999999999999</v>
      </c>
      <c r="I539" s="128">
        <v>0.4</v>
      </c>
    </row>
    <row r="540" spans="1:9" x14ac:dyDescent="0.25">
      <c r="A540" s="122" t="s">
        <v>356</v>
      </c>
      <c r="B540" s="123" t="s">
        <v>749</v>
      </c>
      <c r="C540" s="124"/>
      <c r="D540" s="162" t="s">
        <v>718</v>
      </c>
      <c r="E540" s="129">
        <v>1188525</v>
      </c>
      <c r="F540" s="153" t="s">
        <v>238</v>
      </c>
      <c r="G540" s="134">
        <v>26.5</v>
      </c>
      <c r="H540" s="134">
        <v>15.899999999999999</v>
      </c>
      <c r="I540" s="128">
        <v>0.4</v>
      </c>
    </row>
    <row r="541" spans="1:9" x14ac:dyDescent="0.25">
      <c r="A541" s="122" t="s">
        <v>356</v>
      </c>
      <c r="B541" s="123" t="s">
        <v>749</v>
      </c>
      <c r="C541" s="124"/>
      <c r="D541" s="162" t="s">
        <v>719</v>
      </c>
      <c r="E541" s="129">
        <v>1188526</v>
      </c>
      <c r="F541" s="153" t="s">
        <v>238</v>
      </c>
      <c r="G541" s="164">
        <v>26.5</v>
      </c>
      <c r="H541" s="164">
        <v>15.899999999999999</v>
      </c>
      <c r="I541" s="128">
        <v>0.4</v>
      </c>
    </row>
    <row r="542" spans="1:9" x14ac:dyDescent="0.25">
      <c r="A542" s="122" t="s">
        <v>356</v>
      </c>
      <c r="B542" s="123" t="s">
        <v>750</v>
      </c>
      <c r="C542" s="124"/>
      <c r="D542" s="162" t="s">
        <v>720</v>
      </c>
      <c r="E542" s="129">
        <v>1190913</v>
      </c>
      <c r="F542" s="163" t="s">
        <v>238</v>
      </c>
      <c r="G542" s="133">
        <v>185</v>
      </c>
      <c r="H542" s="133">
        <v>111</v>
      </c>
      <c r="I542" s="128">
        <v>0.4</v>
      </c>
    </row>
    <row r="543" spans="1:9" x14ac:dyDescent="0.25">
      <c r="A543" s="122" t="s">
        <v>356</v>
      </c>
      <c r="B543" s="123" t="s">
        <v>750</v>
      </c>
      <c r="C543" s="124"/>
      <c r="D543" s="162" t="s">
        <v>721</v>
      </c>
      <c r="E543" s="129">
        <v>1190914</v>
      </c>
      <c r="F543" s="163" t="s">
        <v>238</v>
      </c>
      <c r="G543" s="133">
        <v>185</v>
      </c>
      <c r="H543" s="133">
        <v>111</v>
      </c>
      <c r="I543" s="128">
        <v>0.4</v>
      </c>
    </row>
    <row r="544" spans="1:9" x14ac:dyDescent="0.25">
      <c r="A544" s="122" t="s">
        <v>356</v>
      </c>
      <c r="B544" s="123" t="s">
        <v>750</v>
      </c>
      <c r="C544" s="124"/>
      <c r="D544" s="162" t="s">
        <v>722</v>
      </c>
      <c r="E544" s="129">
        <v>1190916</v>
      </c>
      <c r="F544" s="163" t="s">
        <v>238</v>
      </c>
      <c r="G544" s="133">
        <v>185</v>
      </c>
      <c r="H544" s="133">
        <v>111</v>
      </c>
      <c r="I544" s="128">
        <v>0.4</v>
      </c>
    </row>
    <row r="545" spans="1:9" x14ac:dyDescent="0.25">
      <c r="A545" s="122" t="s">
        <v>356</v>
      </c>
      <c r="B545" s="123" t="s">
        <v>750</v>
      </c>
      <c r="C545" s="124"/>
      <c r="D545" s="162" t="s">
        <v>723</v>
      </c>
      <c r="E545" s="129">
        <v>1190915</v>
      </c>
      <c r="F545" s="163" t="s">
        <v>238</v>
      </c>
      <c r="G545" s="133">
        <v>185</v>
      </c>
      <c r="H545" s="133">
        <v>111</v>
      </c>
      <c r="I545" s="128">
        <v>0.4</v>
      </c>
    </row>
    <row r="546" spans="1:9" x14ac:dyDescent="0.25">
      <c r="A546" s="122" t="s">
        <v>356</v>
      </c>
      <c r="B546" s="123" t="s">
        <v>750</v>
      </c>
      <c r="C546" s="124"/>
      <c r="D546" s="162" t="s">
        <v>724</v>
      </c>
      <c r="E546" s="129">
        <v>1345282</v>
      </c>
      <c r="F546" s="163" t="s">
        <v>238</v>
      </c>
      <c r="G546" s="133">
        <v>295</v>
      </c>
      <c r="H546" s="133">
        <v>177</v>
      </c>
      <c r="I546" s="128">
        <v>0.4</v>
      </c>
    </row>
    <row r="547" spans="1:9" x14ac:dyDescent="0.25">
      <c r="A547" s="122" t="s">
        <v>356</v>
      </c>
      <c r="B547" s="123" t="s">
        <v>751</v>
      </c>
      <c r="C547" s="124"/>
      <c r="D547" s="162" t="s">
        <v>725</v>
      </c>
      <c r="E547" s="129">
        <v>1354944</v>
      </c>
      <c r="F547" s="163" t="s">
        <v>238</v>
      </c>
      <c r="G547" s="133">
        <v>30</v>
      </c>
      <c r="H547" s="133">
        <v>18</v>
      </c>
      <c r="I547" s="128">
        <v>0.4</v>
      </c>
    </row>
    <row r="548" spans="1:9" x14ac:dyDescent="0.25">
      <c r="A548" s="122" t="s">
        <v>356</v>
      </c>
      <c r="B548" s="123" t="s">
        <v>751</v>
      </c>
      <c r="C548" s="124"/>
      <c r="D548" s="162" t="s">
        <v>726</v>
      </c>
      <c r="E548" s="129">
        <v>1354946</v>
      </c>
      <c r="F548" s="163" t="s">
        <v>238</v>
      </c>
      <c r="G548" s="133">
        <v>30</v>
      </c>
      <c r="H548" s="133">
        <v>18</v>
      </c>
      <c r="I548" s="128">
        <v>0.4</v>
      </c>
    </row>
    <row r="549" spans="1:9" x14ac:dyDescent="0.25">
      <c r="A549" s="122" t="s">
        <v>356</v>
      </c>
      <c r="B549" s="123" t="s">
        <v>751</v>
      </c>
      <c r="C549" s="124"/>
      <c r="D549" s="162" t="s">
        <v>727</v>
      </c>
      <c r="E549" s="129">
        <v>1354945</v>
      </c>
      <c r="F549" s="163" t="s">
        <v>238</v>
      </c>
      <c r="G549" s="133">
        <v>30</v>
      </c>
      <c r="H549" s="133">
        <v>18</v>
      </c>
      <c r="I549" s="128">
        <v>0.4</v>
      </c>
    </row>
    <row r="550" spans="1:9" x14ac:dyDescent="0.25">
      <c r="A550" s="122" t="s">
        <v>356</v>
      </c>
      <c r="B550" s="123" t="s">
        <v>751</v>
      </c>
      <c r="C550" s="124"/>
      <c r="D550" s="162" t="s">
        <v>728</v>
      </c>
      <c r="E550" s="129">
        <v>1354947</v>
      </c>
      <c r="F550" s="163" t="s">
        <v>238</v>
      </c>
      <c r="G550" s="133">
        <v>30</v>
      </c>
      <c r="H550" s="133">
        <v>18</v>
      </c>
      <c r="I550" s="128">
        <v>0.4</v>
      </c>
    </row>
    <row r="551" spans="1:9" x14ac:dyDescent="0.25">
      <c r="A551" s="122" t="s">
        <v>356</v>
      </c>
      <c r="B551" s="141" t="s">
        <v>752</v>
      </c>
      <c r="C551" s="142" t="s">
        <v>1178</v>
      </c>
      <c r="D551" s="167" t="s">
        <v>729</v>
      </c>
      <c r="E551" s="129">
        <v>1351568</v>
      </c>
      <c r="F551" s="163" t="s">
        <v>238</v>
      </c>
      <c r="G551" s="133">
        <v>130</v>
      </c>
      <c r="H551" s="133">
        <v>78</v>
      </c>
      <c r="I551" s="128">
        <v>0.4</v>
      </c>
    </row>
    <row r="552" spans="1:9" x14ac:dyDescent="0.25">
      <c r="A552" s="122" t="s">
        <v>356</v>
      </c>
      <c r="B552" s="135" t="s">
        <v>752</v>
      </c>
      <c r="C552" s="142" t="s">
        <v>1178</v>
      </c>
      <c r="D552" s="168" t="s">
        <v>730</v>
      </c>
      <c r="E552" s="129">
        <v>1351569</v>
      </c>
      <c r="F552" s="163" t="s">
        <v>238</v>
      </c>
      <c r="G552" s="133">
        <v>130</v>
      </c>
      <c r="H552" s="133">
        <v>78</v>
      </c>
      <c r="I552" s="128">
        <v>0.4</v>
      </c>
    </row>
    <row r="553" spans="1:9" x14ac:dyDescent="0.25">
      <c r="A553" s="122" t="s">
        <v>356</v>
      </c>
      <c r="B553" s="135" t="s">
        <v>752</v>
      </c>
      <c r="C553" s="142" t="s">
        <v>1178</v>
      </c>
      <c r="D553" s="168" t="s">
        <v>731</v>
      </c>
      <c r="E553" s="129">
        <v>1351570</v>
      </c>
      <c r="F553" s="163" t="s">
        <v>238</v>
      </c>
      <c r="G553" s="133">
        <v>130</v>
      </c>
      <c r="H553" s="133">
        <v>78</v>
      </c>
      <c r="I553" s="128">
        <v>0.4</v>
      </c>
    </row>
    <row r="554" spans="1:9" ht="12.75" customHeight="1" x14ac:dyDescent="0.25">
      <c r="A554" s="122" t="s">
        <v>356</v>
      </c>
      <c r="B554" s="143" t="s">
        <v>777</v>
      </c>
      <c r="C554" s="120" t="s">
        <v>778</v>
      </c>
      <c r="D554" s="168" t="s">
        <v>766</v>
      </c>
      <c r="E554" s="129">
        <v>1353921</v>
      </c>
      <c r="F554" s="163" t="s">
        <v>238</v>
      </c>
      <c r="G554" s="133">
        <v>83.5</v>
      </c>
      <c r="H554" s="133">
        <v>50.1</v>
      </c>
      <c r="I554" s="128">
        <v>0.4</v>
      </c>
    </row>
    <row r="555" spans="1:9" ht="12.75" customHeight="1" x14ac:dyDescent="0.25">
      <c r="A555" s="122" t="s">
        <v>356</v>
      </c>
      <c r="B555" s="143" t="s">
        <v>777</v>
      </c>
      <c r="C555" s="120" t="s">
        <v>778</v>
      </c>
      <c r="D555" s="168" t="s">
        <v>767</v>
      </c>
      <c r="E555" s="129">
        <v>1353922</v>
      </c>
      <c r="F555" s="163" t="s">
        <v>238</v>
      </c>
      <c r="G555" s="133">
        <v>17.5</v>
      </c>
      <c r="H555" s="133">
        <v>10.5</v>
      </c>
      <c r="I555" s="128">
        <v>0.4</v>
      </c>
    </row>
    <row r="556" spans="1:9" ht="12.75" customHeight="1" x14ac:dyDescent="0.25">
      <c r="A556" s="122" t="s">
        <v>356</v>
      </c>
      <c r="B556" s="143" t="s">
        <v>777</v>
      </c>
      <c r="C556" s="120" t="s">
        <v>778</v>
      </c>
      <c r="D556" s="168" t="s">
        <v>768</v>
      </c>
      <c r="E556" s="129">
        <v>1353923</v>
      </c>
      <c r="F556" s="163" t="s">
        <v>238</v>
      </c>
      <c r="G556" s="133">
        <v>30</v>
      </c>
      <c r="H556" s="133">
        <v>18</v>
      </c>
      <c r="I556" s="128">
        <v>0.4</v>
      </c>
    </row>
    <row r="557" spans="1:9" ht="24.75" x14ac:dyDescent="0.25">
      <c r="A557" s="122" t="s">
        <v>356</v>
      </c>
      <c r="B557" s="143" t="s">
        <v>777</v>
      </c>
      <c r="C557" s="120" t="s">
        <v>778</v>
      </c>
      <c r="D557" s="168" t="s">
        <v>769</v>
      </c>
      <c r="E557" s="129">
        <v>1353924</v>
      </c>
      <c r="F557" s="163" t="s">
        <v>238</v>
      </c>
      <c r="G557" s="133">
        <v>235</v>
      </c>
      <c r="H557" s="133">
        <v>141</v>
      </c>
      <c r="I557" s="128">
        <v>0.4</v>
      </c>
    </row>
    <row r="558" spans="1:9" ht="24.75" x14ac:dyDescent="0.25">
      <c r="A558" s="122" t="s">
        <v>356</v>
      </c>
      <c r="B558" s="143" t="s">
        <v>777</v>
      </c>
      <c r="C558" s="120" t="s">
        <v>778</v>
      </c>
      <c r="D558" s="120" t="s">
        <v>770</v>
      </c>
      <c r="E558" s="129">
        <v>1353925</v>
      </c>
      <c r="F558" s="163" t="s">
        <v>238</v>
      </c>
      <c r="G558" s="133">
        <v>217.5</v>
      </c>
      <c r="H558" s="133">
        <v>130.5</v>
      </c>
      <c r="I558" s="128">
        <v>0.4</v>
      </c>
    </row>
    <row r="559" spans="1:9" ht="24.75" x14ac:dyDescent="0.25">
      <c r="A559" s="122" t="s">
        <v>356</v>
      </c>
      <c r="B559" s="143" t="s">
        <v>777</v>
      </c>
      <c r="C559" s="120" t="s">
        <v>778</v>
      </c>
      <c r="D559" s="120" t="s">
        <v>771</v>
      </c>
      <c r="E559" s="129">
        <v>1353926</v>
      </c>
      <c r="F559" s="163" t="s">
        <v>238</v>
      </c>
      <c r="G559" s="133">
        <v>33.5</v>
      </c>
      <c r="H559" s="133">
        <v>20.099999999999998</v>
      </c>
      <c r="I559" s="128">
        <v>0.4</v>
      </c>
    </row>
    <row r="560" spans="1:9" ht="24.75" x14ac:dyDescent="0.25">
      <c r="A560" s="122" t="s">
        <v>356</v>
      </c>
      <c r="B560" s="143" t="s">
        <v>777</v>
      </c>
      <c r="C560" s="120" t="s">
        <v>778</v>
      </c>
      <c r="D560" s="120" t="s">
        <v>772</v>
      </c>
      <c r="E560" s="129">
        <v>1353927</v>
      </c>
      <c r="F560" s="163" t="s">
        <v>238</v>
      </c>
      <c r="G560" s="133">
        <v>58.5</v>
      </c>
      <c r="H560" s="133">
        <v>35.1</v>
      </c>
      <c r="I560" s="128">
        <v>0.4</v>
      </c>
    </row>
    <row r="561" spans="1:9" ht="24.75" x14ac:dyDescent="0.25">
      <c r="A561" s="122" t="s">
        <v>356</v>
      </c>
      <c r="B561" s="143" t="s">
        <v>777</v>
      </c>
      <c r="C561" s="120" t="s">
        <v>778</v>
      </c>
      <c r="D561" s="120" t="s">
        <v>773</v>
      </c>
      <c r="E561" s="129">
        <v>1353928</v>
      </c>
      <c r="F561" s="163" t="s">
        <v>238</v>
      </c>
      <c r="G561" s="133">
        <v>320</v>
      </c>
      <c r="H561" s="133">
        <v>192</v>
      </c>
      <c r="I561" s="128">
        <v>0.4</v>
      </c>
    </row>
    <row r="562" spans="1:9" ht="24.75" x14ac:dyDescent="0.25">
      <c r="A562" s="122" t="s">
        <v>356</v>
      </c>
      <c r="B562" s="143" t="s">
        <v>777</v>
      </c>
      <c r="C562" s="120" t="s">
        <v>778</v>
      </c>
      <c r="D562" s="120" t="s">
        <v>774</v>
      </c>
      <c r="E562" s="129">
        <v>1353929</v>
      </c>
      <c r="F562" s="163" t="s">
        <v>238</v>
      </c>
      <c r="G562" s="133">
        <v>83.5</v>
      </c>
      <c r="H562" s="133">
        <v>50.1</v>
      </c>
      <c r="I562" s="128">
        <v>0.4</v>
      </c>
    </row>
    <row r="563" spans="1:9" ht="24.75" x14ac:dyDescent="0.25">
      <c r="A563" s="122" t="s">
        <v>356</v>
      </c>
      <c r="B563" s="143" t="s">
        <v>777</v>
      </c>
      <c r="C563" s="120" t="s">
        <v>778</v>
      </c>
      <c r="D563" s="120" t="s">
        <v>775</v>
      </c>
      <c r="E563" s="129">
        <v>1354258</v>
      </c>
      <c r="F563" s="163" t="s">
        <v>238</v>
      </c>
      <c r="G563" s="133">
        <v>27.5</v>
      </c>
      <c r="H563" s="133">
        <v>16.5</v>
      </c>
      <c r="I563" s="128">
        <v>0.4</v>
      </c>
    </row>
    <row r="564" spans="1:9" ht="24.75" x14ac:dyDescent="0.25">
      <c r="A564" s="122" t="s">
        <v>356</v>
      </c>
      <c r="B564" s="154" t="s">
        <v>777</v>
      </c>
      <c r="C564" s="140" t="s">
        <v>778</v>
      </c>
      <c r="D564" s="120" t="s">
        <v>776</v>
      </c>
      <c r="E564" s="129">
        <v>1354259</v>
      </c>
      <c r="F564" s="163" t="s">
        <v>238</v>
      </c>
      <c r="G564" s="133">
        <v>27.5</v>
      </c>
      <c r="H564" s="133">
        <v>16.5</v>
      </c>
      <c r="I564" s="128">
        <v>0.4</v>
      </c>
    </row>
    <row r="565" spans="1:9" x14ac:dyDescent="0.25">
      <c r="A565" s="152" t="s">
        <v>358</v>
      </c>
      <c r="B565" s="143" t="s">
        <v>761</v>
      </c>
      <c r="C565" s="120"/>
      <c r="D565" s="168" t="s">
        <v>758</v>
      </c>
      <c r="E565" s="129">
        <v>1350178</v>
      </c>
      <c r="F565" s="163" t="s">
        <v>238</v>
      </c>
      <c r="G565" s="133">
        <v>70</v>
      </c>
      <c r="H565" s="133">
        <v>42</v>
      </c>
      <c r="I565" s="128">
        <v>0.4</v>
      </c>
    </row>
    <row r="566" spans="1:9" x14ac:dyDescent="0.25">
      <c r="A566" s="152" t="s">
        <v>358</v>
      </c>
      <c r="B566" s="143" t="s">
        <v>761</v>
      </c>
      <c r="C566" s="120"/>
      <c r="D566" s="168" t="s">
        <v>759</v>
      </c>
      <c r="E566" s="129">
        <v>1350362</v>
      </c>
      <c r="F566" s="163" t="s">
        <v>238</v>
      </c>
      <c r="G566" s="133">
        <v>85</v>
      </c>
      <c r="H566" s="133">
        <v>51</v>
      </c>
      <c r="I566" s="128">
        <v>0.4</v>
      </c>
    </row>
    <row r="567" spans="1:9" x14ac:dyDescent="0.25">
      <c r="A567" s="152" t="s">
        <v>358</v>
      </c>
      <c r="B567" s="143" t="s">
        <v>762</v>
      </c>
      <c r="C567" s="120"/>
      <c r="D567" s="168" t="s">
        <v>760</v>
      </c>
      <c r="E567" s="129">
        <v>1156328</v>
      </c>
      <c r="F567" s="163" t="s">
        <v>238</v>
      </c>
      <c r="G567" s="133">
        <v>60</v>
      </c>
      <c r="H567" s="133">
        <v>36</v>
      </c>
      <c r="I567" s="128">
        <v>0.4</v>
      </c>
    </row>
    <row r="568" spans="1:9" ht="15.75" x14ac:dyDescent="0.25">
      <c r="A568" s="215" t="s">
        <v>371</v>
      </c>
      <c r="B568" s="216"/>
      <c r="C568" s="216"/>
      <c r="D568" s="216"/>
      <c r="E568" s="216"/>
      <c r="F568" s="216"/>
      <c r="G568" s="216"/>
      <c r="H568" s="216"/>
      <c r="I568" s="216"/>
    </row>
    <row r="569" spans="1:9" ht="30" x14ac:dyDescent="0.25">
      <c r="A569" s="122" t="s">
        <v>357</v>
      </c>
      <c r="B569" s="123" t="s">
        <v>790</v>
      </c>
      <c r="C569" s="124" t="s">
        <v>791</v>
      </c>
      <c r="D569" s="124" t="s">
        <v>781</v>
      </c>
      <c r="E569" s="165">
        <v>1314777</v>
      </c>
      <c r="F569" s="124" t="s">
        <v>238</v>
      </c>
      <c r="G569" s="134">
        <v>475</v>
      </c>
      <c r="H569" s="134">
        <v>285</v>
      </c>
      <c r="I569" s="128">
        <v>0.4</v>
      </c>
    </row>
    <row r="570" spans="1:9" ht="30" x14ac:dyDescent="0.25">
      <c r="A570" s="122" t="s">
        <v>357</v>
      </c>
      <c r="B570" s="123" t="s">
        <v>790</v>
      </c>
      <c r="C570" s="124" t="s">
        <v>791</v>
      </c>
      <c r="D570" s="124" t="s">
        <v>782</v>
      </c>
      <c r="E570" s="165">
        <v>1314778</v>
      </c>
      <c r="F570" s="124" t="s">
        <v>238</v>
      </c>
      <c r="G570" s="134">
        <v>550</v>
      </c>
      <c r="H570" s="134">
        <v>330</v>
      </c>
      <c r="I570" s="128">
        <v>0.4</v>
      </c>
    </row>
    <row r="571" spans="1:9" ht="30" x14ac:dyDescent="0.25">
      <c r="A571" s="122" t="s">
        <v>357</v>
      </c>
      <c r="B571" s="123" t="s">
        <v>790</v>
      </c>
      <c r="C571" s="124" t="s">
        <v>791</v>
      </c>
      <c r="D571" s="124" t="s">
        <v>783</v>
      </c>
      <c r="E571" s="165">
        <v>1186181</v>
      </c>
      <c r="F571" s="124" t="s">
        <v>238</v>
      </c>
      <c r="G571" s="134">
        <v>1050</v>
      </c>
      <c r="H571" s="134">
        <v>630</v>
      </c>
      <c r="I571" s="128">
        <v>0.4</v>
      </c>
    </row>
    <row r="572" spans="1:9" ht="45" x14ac:dyDescent="0.25">
      <c r="A572" s="122" t="s">
        <v>357</v>
      </c>
      <c r="B572" s="123" t="s">
        <v>792</v>
      </c>
      <c r="C572" s="124" t="s">
        <v>793</v>
      </c>
      <c r="D572" s="124" t="s">
        <v>784</v>
      </c>
      <c r="E572" s="165">
        <v>1001641</v>
      </c>
      <c r="F572" s="124" t="s">
        <v>238</v>
      </c>
      <c r="G572" s="134">
        <v>255</v>
      </c>
      <c r="H572" s="134">
        <v>153</v>
      </c>
      <c r="I572" s="128">
        <v>0.4</v>
      </c>
    </row>
    <row r="573" spans="1:9" ht="45" x14ac:dyDescent="0.25">
      <c r="A573" s="122" t="s">
        <v>357</v>
      </c>
      <c r="B573" s="123" t="s">
        <v>792</v>
      </c>
      <c r="C573" s="124" t="s">
        <v>793</v>
      </c>
      <c r="D573" s="124" t="s">
        <v>785</v>
      </c>
      <c r="E573" s="165">
        <v>1003007</v>
      </c>
      <c r="F573" s="124" t="s">
        <v>238</v>
      </c>
      <c r="G573" s="134">
        <v>90</v>
      </c>
      <c r="H573" s="134">
        <v>54</v>
      </c>
      <c r="I573" s="128">
        <v>0.4</v>
      </c>
    </row>
    <row r="574" spans="1:9" ht="45" x14ac:dyDescent="0.25">
      <c r="A574" s="122" t="s">
        <v>357</v>
      </c>
      <c r="B574" s="123" t="s">
        <v>792</v>
      </c>
      <c r="C574" s="124" t="s">
        <v>793</v>
      </c>
      <c r="D574" s="124" t="s">
        <v>786</v>
      </c>
      <c r="E574" s="165">
        <v>1001647</v>
      </c>
      <c r="F574" s="124" t="s">
        <v>238</v>
      </c>
      <c r="G574" s="134">
        <v>95</v>
      </c>
      <c r="H574" s="134">
        <v>57</v>
      </c>
      <c r="I574" s="128">
        <v>0.4</v>
      </c>
    </row>
    <row r="575" spans="1:9" ht="45" x14ac:dyDescent="0.25">
      <c r="A575" s="122" t="s">
        <v>357</v>
      </c>
      <c r="B575" s="123" t="s">
        <v>792</v>
      </c>
      <c r="C575" s="124" t="s">
        <v>793</v>
      </c>
      <c r="D575" s="124" t="s">
        <v>787</v>
      </c>
      <c r="E575" s="165">
        <v>1178316</v>
      </c>
      <c r="F575" s="124" t="s">
        <v>238</v>
      </c>
      <c r="G575" s="134">
        <v>95</v>
      </c>
      <c r="H575" s="134">
        <v>57</v>
      </c>
      <c r="I575" s="128">
        <v>0.4</v>
      </c>
    </row>
    <row r="576" spans="1:9" ht="45" x14ac:dyDescent="0.25">
      <c r="A576" s="122" t="s">
        <v>357</v>
      </c>
      <c r="B576" s="123" t="s">
        <v>792</v>
      </c>
      <c r="C576" s="124" t="s">
        <v>793</v>
      </c>
      <c r="D576" s="124" t="s">
        <v>788</v>
      </c>
      <c r="E576" s="165">
        <v>1178320</v>
      </c>
      <c r="F576" s="124" t="s">
        <v>238</v>
      </c>
      <c r="G576" s="134">
        <v>95</v>
      </c>
      <c r="H576" s="134">
        <v>57</v>
      </c>
      <c r="I576" s="128">
        <v>0.4</v>
      </c>
    </row>
    <row r="577" spans="1:9" ht="45" x14ac:dyDescent="0.25">
      <c r="A577" s="122" t="s">
        <v>357</v>
      </c>
      <c r="B577" s="123" t="s">
        <v>792</v>
      </c>
      <c r="C577" s="124" t="s">
        <v>793</v>
      </c>
      <c r="D577" s="124" t="s">
        <v>789</v>
      </c>
      <c r="E577" s="165">
        <v>1178459</v>
      </c>
      <c r="F577" s="124" t="s">
        <v>238</v>
      </c>
      <c r="G577" s="134">
        <v>95</v>
      </c>
      <c r="H577" s="134">
        <v>57</v>
      </c>
      <c r="I577" s="128">
        <v>0.4</v>
      </c>
    </row>
    <row r="578" spans="1:9" x14ac:dyDescent="0.25">
      <c r="A578" s="122" t="s">
        <v>357</v>
      </c>
      <c r="B578" s="123" t="s">
        <v>763</v>
      </c>
      <c r="C578" s="124"/>
      <c r="D578" s="124" t="s">
        <v>794</v>
      </c>
      <c r="E578" s="165">
        <v>1166798</v>
      </c>
      <c r="F578" s="124" t="s">
        <v>238</v>
      </c>
      <c r="G578" s="134">
        <v>165</v>
      </c>
      <c r="H578" s="134">
        <v>99</v>
      </c>
      <c r="I578" s="128">
        <v>0.4</v>
      </c>
    </row>
    <row r="579" spans="1:9" x14ac:dyDescent="0.25">
      <c r="A579" s="122" t="s">
        <v>357</v>
      </c>
      <c r="B579" s="123" t="s">
        <v>763</v>
      </c>
      <c r="C579" s="124"/>
      <c r="D579" s="124" t="s">
        <v>795</v>
      </c>
      <c r="E579" s="165">
        <v>1002756</v>
      </c>
      <c r="F579" s="124" t="s">
        <v>238</v>
      </c>
      <c r="G579" s="134">
        <v>175</v>
      </c>
      <c r="H579" s="134">
        <v>105</v>
      </c>
      <c r="I579" s="128">
        <v>0.4</v>
      </c>
    </row>
    <row r="580" spans="1:9" x14ac:dyDescent="0.25">
      <c r="A580" s="122" t="s">
        <v>357</v>
      </c>
      <c r="B580" s="123" t="s">
        <v>763</v>
      </c>
      <c r="C580" s="124"/>
      <c r="D580" s="124" t="s">
        <v>796</v>
      </c>
      <c r="E580" s="165">
        <v>1002758</v>
      </c>
      <c r="F580" s="124" t="s">
        <v>238</v>
      </c>
      <c r="G580" s="134">
        <v>185</v>
      </c>
      <c r="H580" s="134">
        <v>111</v>
      </c>
      <c r="I580" s="128">
        <v>0.4</v>
      </c>
    </row>
    <row r="581" spans="1:9" x14ac:dyDescent="0.25">
      <c r="A581" s="122" t="s">
        <v>357</v>
      </c>
      <c r="B581" s="123" t="s">
        <v>763</v>
      </c>
      <c r="C581" s="124"/>
      <c r="D581" s="124" t="s">
        <v>797</v>
      </c>
      <c r="E581" s="165">
        <v>1187037</v>
      </c>
      <c r="F581" s="124" t="s">
        <v>238</v>
      </c>
      <c r="G581" s="134">
        <v>25</v>
      </c>
      <c r="H581" s="134">
        <v>15</v>
      </c>
      <c r="I581" s="128">
        <v>0.4</v>
      </c>
    </row>
    <row r="582" spans="1:9" x14ac:dyDescent="0.25">
      <c r="A582" s="122" t="s">
        <v>357</v>
      </c>
      <c r="B582" s="123" t="s">
        <v>802</v>
      </c>
      <c r="C582" s="124"/>
      <c r="D582" s="124" t="s">
        <v>798</v>
      </c>
      <c r="E582" s="165">
        <v>1156829</v>
      </c>
      <c r="F582" s="124" t="s">
        <v>238</v>
      </c>
      <c r="G582" s="134">
        <v>120</v>
      </c>
      <c r="H582" s="134">
        <v>72</v>
      </c>
      <c r="I582" s="128">
        <v>0.4</v>
      </c>
    </row>
    <row r="583" spans="1:9" x14ac:dyDescent="0.25">
      <c r="A583" s="122" t="s">
        <v>357</v>
      </c>
      <c r="B583" s="123" t="s">
        <v>802</v>
      </c>
      <c r="C583" s="124"/>
      <c r="D583" s="124" t="s">
        <v>799</v>
      </c>
      <c r="E583" s="165">
        <v>1002757</v>
      </c>
      <c r="F583" s="124" t="s">
        <v>238</v>
      </c>
      <c r="G583" s="134">
        <v>125</v>
      </c>
      <c r="H583" s="134">
        <v>75</v>
      </c>
      <c r="I583" s="128">
        <v>0.4</v>
      </c>
    </row>
    <row r="584" spans="1:9" x14ac:dyDescent="0.25">
      <c r="A584" s="122" t="s">
        <v>357</v>
      </c>
      <c r="B584" s="123" t="s">
        <v>802</v>
      </c>
      <c r="C584" s="124"/>
      <c r="D584" s="124" t="s">
        <v>800</v>
      </c>
      <c r="E584" s="165">
        <v>1156828</v>
      </c>
      <c r="F584" s="124" t="s">
        <v>238</v>
      </c>
      <c r="G584" s="134">
        <v>140</v>
      </c>
      <c r="H584" s="134">
        <v>84</v>
      </c>
      <c r="I584" s="128">
        <v>0.4</v>
      </c>
    </row>
    <row r="585" spans="1:9" ht="30" x14ac:dyDescent="0.25">
      <c r="A585" s="122" t="s">
        <v>357</v>
      </c>
      <c r="B585" s="123" t="s">
        <v>803</v>
      </c>
      <c r="C585" s="124"/>
      <c r="D585" s="124" t="s">
        <v>801</v>
      </c>
      <c r="E585" s="165">
        <v>1184578</v>
      </c>
      <c r="F585" s="124" t="s">
        <v>238</v>
      </c>
      <c r="G585" s="134">
        <v>80</v>
      </c>
      <c r="H585" s="134">
        <v>48</v>
      </c>
      <c r="I585" s="128">
        <v>0.4</v>
      </c>
    </row>
  </sheetData>
  <mergeCells count="5">
    <mergeCell ref="A1:I2"/>
    <mergeCell ref="A3:I4"/>
    <mergeCell ref="A568:I568"/>
    <mergeCell ref="A512:I512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Awarded Category</vt:lpstr>
      <vt:lpstr>Market Basket</vt:lpstr>
      <vt:lpstr>Non-Market Basket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Marini, Jaime</dc:creator>
  <cp:lastModifiedBy>Davis, Portia</cp:lastModifiedBy>
  <dcterms:created xsi:type="dcterms:W3CDTF">2022-04-19T17:33:31Z</dcterms:created>
  <dcterms:modified xsi:type="dcterms:W3CDTF">2023-09-26T13:55:45Z</dcterms:modified>
</cp:coreProperties>
</file>