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SFAMMO\State Term Contract\IT\Constituent Management\5400028271 STC CSM Dynamics MSP - 2nd\2 Evaluation Docs\3 Solicitation Responses\KOPIS LLC\"/>
    </mc:Choice>
  </mc:AlternateContent>
  <xr:revisionPtr revIDLastSave="0" documentId="13_ncr:1_{055C0B1B-726B-4989-A195-2BAB2378D5FE}" xr6:coauthVersionLast="47" xr6:coauthVersionMax="47" xr10:uidLastSave="{00000000-0000-0000-0000-000000000000}"/>
  <bookViews>
    <workbookView xWindow="28680" yWindow="-180" windowWidth="29040" windowHeight="15720" xr2:uid="{022AE690-F2DF-447E-9833-D4F35B15571D}"/>
  </bookViews>
  <sheets>
    <sheet name="Dynamics 365 Managed Servic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1" l="1"/>
  <c r="D41" i="1"/>
  <c r="D40" i="1"/>
</calcChain>
</file>

<file path=xl/sharedStrings.xml><?xml version="1.0" encoding="utf-8"?>
<sst xmlns="http://schemas.openxmlformats.org/spreadsheetml/2006/main" count="20" uniqueCount="18">
  <si>
    <t xml:space="preserve">Unit of Measure </t>
  </si>
  <si>
    <t xml:space="preserve">Quantity </t>
  </si>
  <si>
    <t>Extended Price</t>
  </si>
  <si>
    <t>Unit Price</t>
  </si>
  <si>
    <t>Hours</t>
  </si>
  <si>
    <t xml:space="preserve">ADVISORY SERVICES </t>
  </si>
  <si>
    <t xml:space="preserve">INTEGRATION SERVICES </t>
  </si>
  <si>
    <t xml:space="preserve">DATA MITGRATION </t>
  </si>
  <si>
    <t>CORE SERVICES
   Includes:
   100 hours of project management
   400 hours of system customization / configuration
   100 system users
   20 unique objects
   20 workflows
   100,000 records</t>
  </si>
  <si>
    <t>Months</t>
  </si>
  <si>
    <t>Microsoft Dynamics 365 Managed Services</t>
  </si>
  <si>
    <t>≤ 10 users</t>
  </si>
  <si>
    <t>&gt; 40 users</t>
  </si>
  <si>
    <t>Price Per User, Per Month</t>
  </si>
  <si>
    <t>Monthly Investment</t>
  </si>
  <si>
    <t>Annual Investment</t>
  </si>
  <si>
    <t>CORE SERVICES
# UGU’s Users Licensed for Dynamics 365</t>
  </si>
  <si>
    <t>BIDDING SCENARIO: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</si>
</sst>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44" fontId="4" fillId="0" borderId="1" xfId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8" fontId="2" fillId="0" borderId="2" xfId="0" applyNumberFormat="1" applyFont="1" applyBorder="1"/>
    <xf numFmtId="8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center"/>
    </xf>
    <xf numFmtId="44" fontId="4" fillId="0" borderId="1" xfId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4" fontId="4" fillId="2" borderId="1" xfId="1" applyFont="1" applyFill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center"/>
    </xf>
    <xf numFmtId="44" fontId="4" fillId="2" borderId="1" xfId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3A761-C085-48AC-A617-7DC27B39F3C1}">
  <dimension ref="A1:E42"/>
  <sheetViews>
    <sheetView tabSelected="1" zoomScaleNormal="100" workbookViewId="0">
      <selection activeCell="E47" sqref="E47"/>
    </sheetView>
  </sheetViews>
  <sheetFormatPr defaultRowHeight="15" x14ac:dyDescent="0.25"/>
  <cols>
    <col min="1" max="1" width="65.28515625" style="2" customWidth="1"/>
    <col min="2" max="2" width="16.28515625" customWidth="1"/>
    <col min="3" max="3" width="16.7109375" customWidth="1"/>
    <col min="4" max="4" width="15" style="1" customWidth="1"/>
    <col min="5" max="5" width="16.7109375" customWidth="1"/>
  </cols>
  <sheetData>
    <row r="1" spans="1:5" ht="27.75" customHeight="1" thickBot="1" x14ac:dyDescent="0.3">
      <c r="A1" s="18" t="s">
        <v>10</v>
      </c>
      <c r="B1" s="19"/>
      <c r="C1" s="19"/>
      <c r="D1" s="20"/>
      <c r="E1" s="21"/>
    </row>
    <row r="2" spans="1:5" ht="26.25" customHeight="1" x14ac:dyDescent="0.25"/>
    <row r="3" spans="1:5" ht="37.5" customHeight="1" x14ac:dyDescent="0.25">
      <c r="A3" s="9" t="s">
        <v>16</v>
      </c>
      <c r="B3" s="9" t="s">
        <v>13</v>
      </c>
      <c r="C3" s="9" t="s">
        <v>14</v>
      </c>
      <c r="D3" s="9" t="s">
        <v>15</v>
      </c>
    </row>
    <row r="4" spans="1:5" ht="30.75" customHeight="1" x14ac:dyDescent="0.25">
      <c r="A4" s="10" t="s">
        <v>11</v>
      </c>
      <c r="B4" s="10"/>
      <c r="C4" s="11">
        <v>3937.5</v>
      </c>
      <c r="D4" s="12">
        <v>47250</v>
      </c>
    </row>
    <row r="5" spans="1:5" ht="35.25" customHeight="1" x14ac:dyDescent="0.25">
      <c r="A5" s="13">
        <v>11</v>
      </c>
      <c r="B5" s="11">
        <v>393.75</v>
      </c>
      <c r="C5" s="11">
        <v>4331.25</v>
      </c>
      <c r="D5" s="12">
        <v>51975</v>
      </c>
    </row>
    <row r="6" spans="1:5" ht="33" customHeight="1" x14ac:dyDescent="0.25">
      <c r="A6" s="13">
        <v>12</v>
      </c>
      <c r="B6" s="11">
        <v>393.75</v>
      </c>
      <c r="C6" s="11">
        <v>4725</v>
      </c>
      <c r="D6" s="12">
        <v>56700</v>
      </c>
    </row>
    <row r="7" spans="1:5" ht="34.5" customHeight="1" x14ac:dyDescent="0.25">
      <c r="A7" s="13">
        <v>13</v>
      </c>
      <c r="B7" s="11">
        <v>393.75</v>
      </c>
      <c r="C7" s="11">
        <v>5118.75</v>
      </c>
      <c r="D7" s="12">
        <v>61425</v>
      </c>
    </row>
    <row r="8" spans="1:5" ht="22.5" customHeight="1" x14ac:dyDescent="0.25">
      <c r="A8" s="13">
        <v>14</v>
      </c>
      <c r="B8" s="11">
        <v>393.75</v>
      </c>
      <c r="C8" s="11">
        <v>5512.5</v>
      </c>
      <c r="D8" s="12">
        <v>66150</v>
      </c>
    </row>
    <row r="9" spans="1:5" ht="30.75" customHeight="1" x14ac:dyDescent="0.25">
      <c r="A9" s="13">
        <v>15</v>
      </c>
      <c r="B9" s="11">
        <v>393.75</v>
      </c>
      <c r="C9" s="11">
        <v>5906.25</v>
      </c>
      <c r="D9" s="12">
        <v>70875</v>
      </c>
    </row>
    <row r="10" spans="1:5" ht="23.25" customHeight="1" x14ac:dyDescent="0.25">
      <c r="A10" s="13">
        <v>16</v>
      </c>
      <c r="B10" s="11">
        <v>360.94</v>
      </c>
      <c r="C10" s="11">
        <v>5775.04</v>
      </c>
      <c r="D10" s="12">
        <v>69300.479999999996</v>
      </c>
    </row>
    <row r="11" spans="1:5" ht="24.75" customHeight="1" x14ac:dyDescent="0.25">
      <c r="A11" s="13">
        <v>17</v>
      </c>
      <c r="B11" s="11">
        <v>360.94</v>
      </c>
      <c r="C11" s="11">
        <v>6135.98</v>
      </c>
      <c r="D11" s="12">
        <v>73631.759999999995</v>
      </c>
    </row>
    <row r="12" spans="1:5" ht="24.75" customHeight="1" x14ac:dyDescent="0.25">
      <c r="A12" s="13">
        <v>18</v>
      </c>
      <c r="B12" s="11">
        <v>360.94</v>
      </c>
      <c r="C12" s="11">
        <v>6496.92</v>
      </c>
      <c r="D12" s="12">
        <v>77963.039999999994</v>
      </c>
    </row>
    <row r="13" spans="1:5" ht="23.25" customHeight="1" x14ac:dyDescent="0.25">
      <c r="A13" s="13">
        <v>19</v>
      </c>
      <c r="B13" s="11">
        <v>360.94</v>
      </c>
      <c r="C13" s="11">
        <v>6857.86</v>
      </c>
      <c r="D13" s="12">
        <v>82294.320000000007</v>
      </c>
    </row>
    <row r="14" spans="1:5" ht="24.75" customHeight="1" x14ac:dyDescent="0.25">
      <c r="A14" s="13">
        <v>20</v>
      </c>
      <c r="B14" s="11">
        <v>360.94</v>
      </c>
      <c r="C14" s="11">
        <v>7218.8</v>
      </c>
      <c r="D14" s="12">
        <v>86625.600000000006</v>
      </c>
    </row>
    <row r="15" spans="1:5" ht="24" customHeight="1" x14ac:dyDescent="0.25">
      <c r="A15" s="13">
        <v>21</v>
      </c>
      <c r="B15" s="11">
        <v>328.13</v>
      </c>
      <c r="C15" s="11">
        <v>6890.73</v>
      </c>
      <c r="D15" s="12">
        <v>82688.759999999995</v>
      </c>
    </row>
    <row r="16" spans="1:5" ht="21" customHeight="1" x14ac:dyDescent="0.25">
      <c r="A16" s="13">
        <v>22</v>
      </c>
      <c r="B16" s="11">
        <v>328.13</v>
      </c>
      <c r="C16" s="11">
        <v>7218.86</v>
      </c>
      <c r="D16" s="12">
        <v>86626.32</v>
      </c>
    </row>
    <row r="17" spans="1:4" ht="21.75" customHeight="1" x14ac:dyDescent="0.25">
      <c r="A17" s="13">
        <v>23</v>
      </c>
      <c r="B17" s="11">
        <v>328.13</v>
      </c>
      <c r="C17" s="11">
        <v>7546.99</v>
      </c>
      <c r="D17" s="12">
        <v>90563.88</v>
      </c>
    </row>
    <row r="18" spans="1:4" ht="24.75" customHeight="1" x14ac:dyDescent="0.25">
      <c r="A18" s="13">
        <v>24</v>
      </c>
      <c r="B18" s="11">
        <v>328.13</v>
      </c>
      <c r="C18" s="11">
        <v>7875.12</v>
      </c>
      <c r="D18" s="12">
        <v>94501.440000000002</v>
      </c>
    </row>
    <row r="19" spans="1:4" ht="19.5" customHeight="1" x14ac:dyDescent="0.25">
      <c r="A19" s="13">
        <v>25</v>
      </c>
      <c r="B19" s="11">
        <v>328.13</v>
      </c>
      <c r="C19" s="11">
        <v>8203.25</v>
      </c>
      <c r="D19" s="12">
        <v>98439</v>
      </c>
    </row>
    <row r="20" spans="1:4" ht="19.5" customHeight="1" x14ac:dyDescent="0.25">
      <c r="A20" s="13">
        <v>26</v>
      </c>
      <c r="B20" s="11">
        <v>328.13</v>
      </c>
      <c r="C20" s="11">
        <v>8531.3799999999992</v>
      </c>
      <c r="D20" s="12">
        <v>102376.56</v>
      </c>
    </row>
    <row r="21" spans="1:4" ht="18.75" customHeight="1" x14ac:dyDescent="0.25">
      <c r="A21" s="13">
        <v>27</v>
      </c>
      <c r="B21" s="11">
        <v>328.13</v>
      </c>
      <c r="C21" s="11">
        <v>8859.51</v>
      </c>
      <c r="D21" s="12">
        <v>106314.12</v>
      </c>
    </row>
    <row r="22" spans="1:4" ht="18.75" customHeight="1" x14ac:dyDescent="0.25">
      <c r="A22" s="13">
        <v>28</v>
      </c>
      <c r="B22" s="11">
        <v>328.13</v>
      </c>
      <c r="C22" s="11">
        <v>9187.64</v>
      </c>
      <c r="D22" s="12">
        <v>110251.68</v>
      </c>
    </row>
    <row r="23" spans="1:4" ht="19.5" customHeight="1" x14ac:dyDescent="0.25">
      <c r="A23" s="13">
        <v>29</v>
      </c>
      <c r="B23" s="11">
        <v>328.13</v>
      </c>
      <c r="C23" s="11">
        <v>9515.77</v>
      </c>
      <c r="D23" s="12">
        <v>114189.24</v>
      </c>
    </row>
    <row r="24" spans="1:4" ht="19.5" customHeight="1" x14ac:dyDescent="0.25">
      <c r="A24" s="13">
        <v>30</v>
      </c>
      <c r="B24" s="11">
        <v>328.13</v>
      </c>
      <c r="C24" s="11">
        <v>9843.9</v>
      </c>
      <c r="D24" s="12">
        <v>118126.8</v>
      </c>
    </row>
    <row r="25" spans="1:4" ht="21.75" customHeight="1" x14ac:dyDescent="0.25">
      <c r="A25" s="13">
        <v>31</v>
      </c>
      <c r="B25" s="11">
        <v>328.13</v>
      </c>
      <c r="C25" s="11">
        <v>10172.030000000001</v>
      </c>
      <c r="D25" s="12">
        <v>122064.36</v>
      </c>
    </row>
    <row r="26" spans="1:4" x14ac:dyDescent="0.25">
      <c r="A26" s="13">
        <v>32</v>
      </c>
      <c r="B26" s="11">
        <v>328.13</v>
      </c>
      <c r="C26" s="11">
        <v>10500.16</v>
      </c>
      <c r="D26" s="12">
        <v>126001.92</v>
      </c>
    </row>
    <row r="27" spans="1:4" x14ac:dyDescent="0.25">
      <c r="A27" s="13">
        <v>33</v>
      </c>
      <c r="B27" s="11">
        <v>328.13</v>
      </c>
      <c r="C27" s="11">
        <v>10828.29</v>
      </c>
      <c r="D27" s="12">
        <v>129939.48</v>
      </c>
    </row>
    <row r="28" spans="1:4" x14ac:dyDescent="0.25">
      <c r="A28" s="13">
        <v>34</v>
      </c>
      <c r="B28" s="11">
        <v>328.13</v>
      </c>
      <c r="C28" s="11">
        <v>11156.42</v>
      </c>
      <c r="D28" s="12">
        <v>133877.04</v>
      </c>
    </row>
    <row r="29" spans="1:4" x14ac:dyDescent="0.25">
      <c r="A29" s="13">
        <v>35</v>
      </c>
      <c r="B29" s="11">
        <v>328.13</v>
      </c>
      <c r="C29" s="11">
        <v>11484.55</v>
      </c>
      <c r="D29" s="12">
        <v>137814.6</v>
      </c>
    </row>
    <row r="30" spans="1:4" x14ac:dyDescent="0.25">
      <c r="A30" s="13">
        <v>36</v>
      </c>
      <c r="B30" s="11">
        <v>328.13</v>
      </c>
      <c r="C30" s="11">
        <v>11812.68</v>
      </c>
      <c r="D30" s="12">
        <v>141752.16</v>
      </c>
    </row>
    <row r="31" spans="1:4" x14ac:dyDescent="0.25">
      <c r="A31" s="13">
        <v>37</v>
      </c>
      <c r="B31" s="11">
        <v>328.13</v>
      </c>
      <c r="C31" s="11">
        <v>12140.81</v>
      </c>
      <c r="D31" s="12">
        <v>145689.72</v>
      </c>
    </row>
    <row r="32" spans="1:4" x14ac:dyDescent="0.25">
      <c r="A32" s="13">
        <v>38</v>
      </c>
      <c r="B32" s="11">
        <v>328.13</v>
      </c>
      <c r="C32" s="11">
        <v>12468.94</v>
      </c>
      <c r="D32" s="12">
        <v>149627.28</v>
      </c>
    </row>
    <row r="33" spans="1:5" x14ac:dyDescent="0.25">
      <c r="A33" s="13">
        <v>39</v>
      </c>
      <c r="B33" s="11">
        <v>328.13</v>
      </c>
      <c r="C33" s="11">
        <v>12797.07</v>
      </c>
      <c r="D33" s="12">
        <v>153564.84</v>
      </c>
    </row>
    <row r="34" spans="1:5" x14ac:dyDescent="0.25">
      <c r="A34" s="13">
        <v>40</v>
      </c>
      <c r="B34" s="11">
        <v>328.13</v>
      </c>
      <c r="C34" s="11">
        <v>13125.2</v>
      </c>
      <c r="D34" s="12">
        <v>157502.39999999999</v>
      </c>
    </row>
    <row r="35" spans="1:5" x14ac:dyDescent="0.25">
      <c r="A35" s="13" t="s">
        <v>12</v>
      </c>
      <c r="B35" s="10"/>
      <c r="C35" s="11">
        <v>13453.13</v>
      </c>
      <c r="D35" s="12">
        <v>161437.5</v>
      </c>
    </row>
    <row r="36" spans="1:5" ht="15.75" thickBot="1" x14ac:dyDescent="0.3"/>
    <row r="37" spans="1:5" ht="16.5" thickBot="1" x14ac:dyDescent="0.3">
      <c r="A37" s="3" t="s">
        <v>17</v>
      </c>
      <c r="B37" s="4" t="s">
        <v>1</v>
      </c>
      <c r="C37" s="4" t="s">
        <v>0</v>
      </c>
      <c r="D37" s="4" t="s">
        <v>3</v>
      </c>
      <c r="E37" s="4" t="s">
        <v>2</v>
      </c>
    </row>
    <row r="38" spans="1:5" ht="15.75" thickBot="1" x14ac:dyDescent="0.3">
      <c r="A38" s="14" t="s">
        <v>8</v>
      </c>
      <c r="B38" s="16">
        <v>12</v>
      </c>
      <c r="C38" s="16" t="s">
        <v>9</v>
      </c>
      <c r="D38" s="22">
        <v>13453.13</v>
      </c>
      <c r="E38" s="17">
        <v>161437.5</v>
      </c>
    </row>
    <row r="39" spans="1:5" ht="119.25" customHeight="1" thickBot="1" x14ac:dyDescent="0.3">
      <c r="A39" s="15"/>
      <c r="B39" s="16"/>
      <c r="C39" s="16"/>
      <c r="D39" s="22"/>
      <c r="E39" s="17"/>
    </row>
    <row r="40" spans="1:5" ht="21" customHeight="1" thickBot="1" x14ac:dyDescent="0.3">
      <c r="A40" s="5" t="s">
        <v>5</v>
      </c>
      <c r="B40" s="6">
        <v>100</v>
      </c>
      <c r="C40" s="6" t="s">
        <v>4</v>
      </c>
      <c r="D40" s="23">
        <f>E40/100</f>
        <v>0</v>
      </c>
      <c r="E40" s="8">
        <v>0</v>
      </c>
    </row>
    <row r="41" spans="1:5" ht="21" customHeight="1" thickBot="1" x14ac:dyDescent="0.3">
      <c r="A41" s="5" t="s">
        <v>6</v>
      </c>
      <c r="B41" s="6">
        <v>100</v>
      </c>
      <c r="C41" s="6" t="s">
        <v>4</v>
      </c>
      <c r="D41" s="24">
        <f>E41/B41</f>
        <v>186</v>
      </c>
      <c r="E41" s="7">
        <v>18600</v>
      </c>
    </row>
    <row r="42" spans="1:5" ht="24" customHeight="1" thickBot="1" x14ac:dyDescent="0.3">
      <c r="A42" s="5" t="s">
        <v>7</v>
      </c>
      <c r="B42" s="6">
        <v>100</v>
      </c>
      <c r="C42" s="6" t="s">
        <v>4</v>
      </c>
      <c r="D42" s="24">
        <f>E42/B42</f>
        <v>186</v>
      </c>
      <c r="E42" s="7">
        <v>18600</v>
      </c>
    </row>
  </sheetData>
  <mergeCells count="6">
    <mergeCell ref="A38:A39"/>
    <mergeCell ref="B38:B39"/>
    <mergeCell ref="C38:C39"/>
    <mergeCell ref="D38:D39"/>
    <mergeCell ref="E38:E39"/>
    <mergeCell ref="A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Dynamics 365 Managed Services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Jones, Keva</dc:creator>
  <cp:lastModifiedBy>Jones, Keva</cp:lastModifiedBy>
  <cp:lastPrinted>2025-10-31T20:17:27Z</cp:lastPrinted>
  <dcterms:created xsi:type="dcterms:W3CDTF">2025-10-31T19:17:53Z</dcterms:created>
  <dcterms:modified xsi:type="dcterms:W3CDTF">2026-04-20T16:47:08Z</dcterms:modified>
</cp:coreProperties>
</file>