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SFAMMO\State Term Contract\G&amp;S\Vehicle Lifts (NASPO)\2023 NASPO - Vehicle Lifts and Garage Assoc. Equip - Copy\Particpating Addendum\Mohawk Lifts\"/>
    </mc:Choice>
  </mc:AlternateContent>
  <xr:revisionPtr revIDLastSave="0" documentId="8_{BD7E6D55-DACD-4CEF-BDEF-BD2D6E1E92FD}" xr6:coauthVersionLast="47" xr6:coauthVersionMax="47" xr10:uidLastSave="{00000000-0000-0000-0000-000000000000}"/>
  <bookViews>
    <workbookView xWindow="-120" yWindow="-120" windowWidth="29040" windowHeight="15840" activeTab="4" xr2:uid="{00000000-000D-0000-FFFF-FFFF00000000}"/>
  </bookViews>
  <sheets>
    <sheet name="Mohawk" sheetId="42" r:id="rId1"/>
    <sheet name="Hunter LD" sheetId="40" r:id="rId2"/>
    <sheet name="Hunter HD" sheetId="41" r:id="rId3"/>
    <sheet name="Gray" sheetId="43" r:id="rId4"/>
    <sheet name="Westmatic" sheetId="45" r:id="rId5"/>
  </sheets>
  <definedNames>
    <definedName name="_xlnm._FilterDatabase" localSheetId="3" hidden="1">Gray!$A$2:$E$203</definedName>
    <definedName name="_xlnm._FilterDatabase" localSheetId="2" hidden="1">'Hunter HD'!$A$2:$F$181</definedName>
    <definedName name="_xlnm._FilterDatabase" localSheetId="1" hidden="1">'Hunter LD'!$A$2:$F$989</definedName>
    <definedName name="_xlnm._FilterDatabase" localSheetId="0" hidden="1">Mohawk!$A$3:$E$594</definedName>
    <definedName name="_xlnm._FilterDatabase" localSheetId="4" hidden="1">Westmatic!$A$2:$E$442</definedName>
    <definedName name="_xlnm.Print_Titles" localSheetId="4">Westmatic!$1:$2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45" l="1"/>
  <c r="E4" i="45"/>
  <c r="E5" i="45"/>
  <c r="E6" i="45"/>
  <c r="E7" i="45"/>
  <c r="E8" i="45"/>
  <c r="E9" i="45"/>
  <c r="E10" i="45"/>
  <c r="E11" i="45"/>
  <c r="E12" i="45"/>
  <c r="E13" i="45"/>
  <c r="E14" i="45"/>
  <c r="E15" i="45"/>
  <c r="E16" i="45"/>
  <c r="E17" i="45"/>
  <c r="E18" i="45"/>
  <c r="E19" i="45"/>
  <c r="E20" i="45"/>
  <c r="E21" i="45"/>
  <c r="E22" i="45"/>
  <c r="E23" i="45"/>
  <c r="E24" i="45"/>
  <c r="E25" i="45"/>
  <c r="E26" i="45"/>
  <c r="E27" i="45"/>
  <c r="E28" i="45"/>
  <c r="E29" i="45"/>
  <c r="E30" i="45"/>
  <c r="E31" i="45"/>
  <c r="E32" i="45"/>
  <c r="E33" i="45"/>
  <c r="E34" i="45"/>
  <c r="E35" i="45"/>
  <c r="E36" i="45"/>
  <c r="E37" i="45"/>
  <c r="E38" i="45"/>
  <c r="E39" i="45"/>
  <c r="E40" i="45"/>
  <c r="E41" i="45"/>
  <c r="E42" i="45"/>
  <c r="E43" i="45"/>
  <c r="E44" i="45"/>
  <c r="E45" i="45"/>
  <c r="E46" i="45"/>
  <c r="E47" i="45"/>
  <c r="E48" i="45"/>
  <c r="E49" i="45"/>
  <c r="E50" i="45"/>
  <c r="E51" i="45"/>
  <c r="E52" i="45"/>
  <c r="E53" i="45"/>
  <c r="E54" i="45"/>
  <c r="E55" i="45"/>
  <c r="E56" i="45"/>
  <c r="E57" i="45"/>
  <c r="E58" i="45"/>
  <c r="E59" i="45"/>
  <c r="E60" i="45"/>
  <c r="E61" i="45"/>
  <c r="E62" i="45"/>
  <c r="E63" i="45"/>
  <c r="E64" i="45"/>
  <c r="E65" i="45"/>
  <c r="E66" i="45"/>
  <c r="E67" i="45"/>
  <c r="E68" i="45"/>
  <c r="E69" i="45"/>
  <c r="E70" i="45"/>
  <c r="E71" i="45"/>
  <c r="E72" i="45"/>
  <c r="E73" i="45"/>
  <c r="E74" i="45"/>
  <c r="E75" i="45"/>
  <c r="E76" i="45"/>
  <c r="E77" i="45"/>
  <c r="E78" i="45"/>
  <c r="E79" i="45"/>
  <c r="E80" i="45"/>
  <c r="E81" i="45"/>
  <c r="E82" i="45"/>
  <c r="E83" i="45"/>
  <c r="E84" i="45"/>
  <c r="E85" i="45"/>
  <c r="E86" i="45"/>
  <c r="E87" i="45"/>
  <c r="E88" i="45"/>
  <c r="E89" i="45"/>
  <c r="E90" i="45"/>
  <c r="E91" i="45"/>
  <c r="E92" i="45"/>
  <c r="E93" i="45"/>
  <c r="E94" i="45"/>
  <c r="E95" i="45"/>
  <c r="E96" i="45"/>
  <c r="E97" i="45"/>
  <c r="E98" i="45"/>
  <c r="E99" i="45"/>
  <c r="E100" i="45"/>
  <c r="E101" i="45"/>
  <c r="E102" i="45"/>
  <c r="E103" i="45"/>
  <c r="E104" i="45"/>
  <c r="E105" i="45"/>
  <c r="E106" i="45"/>
  <c r="E107" i="45"/>
  <c r="E108" i="45"/>
  <c r="E109" i="45"/>
  <c r="E110" i="45"/>
  <c r="E111" i="45"/>
  <c r="E112" i="45"/>
  <c r="E113" i="45"/>
  <c r="E114" i="45"/>
  <c r="E115" i="45"/>
  <c r="E116" i="45"/>
  <c r="E117" i="45"/>
  <c r="E118" i="45"/>
  <c r="E119" i="45"/>
  <c r="E120" i="45"/>
  <c r="E121" i="45"/>
  <c r="E122" i="45"/>
  <c r="E123" i="45"/>
  <c r="E124" i="45"/>
  <c r="E125" i="45"/>
  <c r="E126" i="45"/>
  <c r="E127" i="45"/>
  <c r="E128" i="45"/>
  <c r="E129" i="45"/>
  <c r="E130" i="45"/>
  <c r="E131" i="45"/>
  <c r="E132" i="45"/>
  <c r="E133" i="45"/>
  <c r="E134" i="45"/>
  <c r="E135" i="45"/>
  <c r="E136" i="45"/>
  <c r="E137" i="45"/>
  <c r="E138" i="45"/>
  <c r="E139" i="45"/>
  <c r="E140" i="45"/>
  <c r="E141" i="45"/>
  <c r="E142" i="45"/>
  <c r="E143" i="45"/>
  <c r="E144" i="45"/>
  <c r="E145" i="45"/>
  <c r="E146" i="45"/>
  <c r="E147" i="45"/>
  <c r="E148" i="45"/>
  <c r="E149" i="45"/>
  <c r="E150" i="45"/>
  <c r="E151" i="45"/>
  <c r="E152" i="45"/>
  <c r="E153" i="45"/>
  <c r="E154" i="45"/>
  <c r="E155" i="45"/>
  <c r="E156" i="45"/>
  <c r="E157" i="45"/>
  <c r="E158" i="45"/>
  <c r="E159" i="45"/>
  <c r="E160" i="45"/>
  <c r="E161" i="45"/>
  <c r="E162" i="45"/>
  <c r="E163" i="45"/>
  <c r="E164" i="45"/>
  <c r="E165" i="45"/>
  <c r="E166" i="45"/>
  <c r="E167" i="45"/>
  <c r="E168" i="45"/>
  <c r="E169" i="45"/>
  <c r="E170" i="45"/>
  <c r="E171" i="45"/>
  <c r="E172" i="45"/>
  <c r="E173" i="45"/>
  <c r="E174" i="45"/>
  <c r="E175" i="45"/>
  <c r="E176" i="45"/>
  <c r="E177" i="45"/>
  <c r="E178" i="45"/>
  <c r="E179" i="45"/>
  <c r="E180" i="45"/>
  <c r="E181" i="45"/>
  <c r="E182" i="45"/>
  <c r="E183" i="45"/>
  <c r="E184" i="45"/>
  <c r="E185" i="45"/>
  <c r="E186" i="45"/>
  <c r="E187" i="45"/>
  <c r="E188" i="45"/>
  <c r="E189" i="45"/>
  <c r="E190" i="45"/>
  <c r="E191" i="45"/>
  <c r="E192" i="45"/>
  <c r="E193" i="45"/>
  <c r="E194" i="45"/>
  <c r="E195" i="45"/>
  <c r="E196" i="45"/>
  <c r="E197" i="45"/>
  <c r="E198" i="45"/>
  <c r="E199" i="45"/>
  <c r="E200" i="45"/>
  <c r="E201" i="45"/>
  <c r="E202" i="45"/>
  <c r="E203" i="45"/>
  <c r="E204" i="45"/>
  <c r="E205" i="45"/>
  <c r="E206" i="45"/>
  <c r="E207" i="45"/>
  <c r="E208" i="45"/>
  <c r="E209" i="45"/>
  <c r="E210" i="45"/>
  <c r="E211" i="45"/>
  <c r="E212" i="45"/>
  <c r="E213" i="45"/>
  <c r="E214" i="45"/>
  <c r="E215" i="45"/>
  <c r="E216" i="45"/>
  <c r="E217" i="45"/>
  <c r="E218" i="45"/>
  <c r="E219" i="45"/>
  <c r="E220" i="45"/>
  <c r="E221" i="45"/>
  <c r="E222" i="45"/>
  <c r="E223" i="45"/>
  <c r="E224" i="45"/>
  <c r="E225" i="45"/>
  <c r="E226" i="45"/>
  <c r="E227" i="45"/>
  <c r="E228" i="45"/>
  <c r="E229" i="45"/>
  <c r="E230" i="45"/>
  <c r="E231" i="45"/>
  <c r="E232" i="45"/>
  <c r="E233" i="45"/>
  <c r="E234" i="45"/>
  <c r="E235" i="45"/>
  <c r="E236" i="45"/>
  <c r="E237" i="45"/>
  <c r="E238" i="45"/>
  <c r="E239" i="45"/>
  <c r="E240" i="45"/>
  <c r="E241" i="45"/>
  <c r="E242" i="45"/>
  <c r="E243" i="45"/>
  <c r="E244" i="45"/>
  <c r="E245" i="45"/>
  <c r="E246" i="45"/>
  <c r="E247" i="45"/>
  <c r="E248" i="45"/>
  <c r="E249" i="45"/>
  <c r="E250" i="45"/>
  <c r="E251" i="45"/>
  <c r="E252" i="45"/>
  <c r="E253" i="45"/>
  <c r="E254" i="45"/>
  <c r="E255" i="45"/>
  <c r="E256" i="45"/>
  <c r="E257" i="45"/>
  <c r="E258" i="45"/>
  <c r="E259" i="45"/>
  <c r="E260" i="45"/>
  <c r="E261" i="45"/>
  <c r="E262" i="45"/>
  <c r="E263" i="45"/>
  <c r="E264" i="45"/>
  <c r="E265" i="45"/>
  <c r="E266" i="45"/>
  <c r="E267" i="45"/>
  <c r="E268" i="45"/>
  <c r="E269" i="45"/>
  <c r="E270" i="45"/>
  <c r="E271" i="45"/>
  <c r="E272" i="45"/>
  <c r="E273" i="45"/>
  <c r="E274" i="45"/>
  <c r="E275" i="45"/>
  <c r="E276" i="45"/>
  <c r="E277" i="45"/>
  <c r="E278" i="45"/>
  <c r="E279" i="45"/>
  <c r="E280" i="45"/>
  <c r="E281" i="45"/>
  <c r="E282" i="45"/>
  <c r="E283" i="45"/>
  <c r="E284" i="45"/>
  <c r="E285" i="45"/>
  <c r="E286" i="45"/>
  <c r="E287" i="45"/>
  <c r="E288" i="45"/>
  <c r="E289" i="45"/>
  <c r="E290" i="45"/>
  <c r="E291" i="45"/>
  <c r="E292" i="45"/>
  <c r="E293" i="45"/>
  <c r="E294" i="45"/>
  <c r="E295" i="45"/>
  <c r="E296" i="45"/>
  <c r="E297" i="45"/>
  <c r="E298" i="45"/>
  <c r="E299" i="45"/>
  <c r="E300" i="45"/>
  <c r="E301" i="45"/>
  <c r="E302" i="45"/>
  <c r="E303" i="45"/>
  <c r="E304" i="45"/>
  <c r="E305" i="45"/>
  <c r="E306" i="45"/>
  <c r="E307" i="45"/>
  <c r="E308" i="45"/>
  <c r="E309" i="45"/>
  <c r="E310" i="45"/>
  <c r="E311" i="45"/>
  <c r="E312" i="45"/>
  <c r="E313" i="45"/>
  <c r="E314" i="45"/>
  <c r="E315" i="45"/>
  <c r="E316" i="45"/>
  <c r="E317" i="45"/>
  <c r="E318" i="45"/>
  <c r="E319" i="45"/>
  <c r="E320" i="45"/>
  <c r="E321" i="45"/>
  <c r="E322" i="45"/>
  <c r="E323" i="45"/>
  <c r="E324" i="45"/>
  <c r="E325" i="45"/>
  <c r="E326" i="45"/>
  <c r="E327" i="45"/>
  <c r="E328" i="45"/>
  <c r="E329" i="45"/>
  <c r="E330" i="45"/>
  <c r="E331" i="45"/>
  <c r="E332" i="45"/>
  <c r="E333" i="45"/>
  <c r="E334" i="45"/>
  <c r="E335" i="45"/>
  <c r="E336" i="45"/>
  <c r="E337" i="45"/>
  <c r="E338" i="45"/>
  <c r="E339" i="45"/>
  <c r="E340" i="45"/>
  <c r="E341" i="45"/>
  <c r="E342" i="45"/>
  <c r="E343" i="45"/>
  <c r="E344" i="45"/>
  <c r="E345" i="45"/>
  <c r="E346" i="45"/>
  <c r="E347" i="45"/>
  <c r="E348" i="45"/>
  <c r="E349" i="45"/>
  <c r="E350" i="45"/>
  <c r="E351" i="45"/>
  <c r="E352" i="45"/>
  <c r="E353" i="45"/>
  <c r="E354" i="45"/>
  <c r="E355" i="45"/>
  <c r="E356" i="45"/>
  <c r="E357" i="45"/>
  <c r="E358" i="45"/>
  <c r="E359" i="45"/>
  <c r="E360" i="45"/>
  <c r="E361" i="45"/>
  <c r="E362" i="45"/>
  <c r="E363" i="45"/>
  <c r="E364" i="45"/>
  <c r="E365" i="45"/>
  <c r="E366" i="45"/>
  <c r="E367" i="45"/>
  <c r="E368" i="45"/>
  <c r="E369" i="45"/>
  <c r="E370" i="45"/>
  <c r="E371" i="45"/>
  <c r="E372" i="45"/>
  <c r="E373" i="45"/>
  <c r="E374" i="45"/>
  <c r="E375" i="45"/>
  <c r="E376" i="45"/>
  <c r="E377" i="45"/>
  <c r="E378" i="45"/>
  <c r="E379" i="45"/>
  <c r="E380" i="45"/>
  <c r="E381" i="45"/>
  <c r="E382" i="45"/>
  <c r="E383" i="45"/>
  <c r="E384" i="45"/>
  <c r="E385" i="45"/>
  <c r="E386" i="45"/>
  <c r="E387" i="45"/>
  <c r="E388" i="45"/>
  <c r="E389" i="45"/>
  <c r="E390" i="45"/>
  <c r="E391" i="45"/>
  <c r="E392" i="45"/>
  <c r="E393" i="45"/>
  <c r="E394" i="45"/>
  <c r="E395" i="45"/>
  <c r="E396" i="45"/>
  <c r="E397" i="45"/>
  <c r="E398" i="45"/>
  <c r="E399" i="45"/>
  <c r="E400" i="45"/>
  <c r="E401" i="45"/>
  <c r="E402" i="45"/>
  <c r="E403" i="45"/>
  <c r="E404" i="45"/>
  <c r="E405" i="45"/>
  <c r="E406" i="45"/>
  <c r="E407" i="45"/>
  <c r="E408" i="45"/>
  <c r="E409" i="45"/>
  <c r="E410" i="45"/>
  <c r="E411" i="45"/>
  <c r="E412" i="45"/>
  <c r="E413" i="45"/>
  <c r="E414" i="45"/>
  <c r="E415" i="45"/>
  <c r="E416" i="45"/>
  <c r="E417" i="45"/>
  <c r="E418" i="45"/>
  <c r="E419" i="45"/>
  <c r="E420" i="45"/>
  <c r="E421" i="45"/>
  <c r="E422" i="45"/>
  <c r="E423" i="45"/>
  <c r="E424" i="45"/>
  <c r="E425" i="45"/>
  <c r="E426" i="45"/>
  <c r="E427" i="45"/>
  <c r="E428" i="45"/>
  <c r="E429" i="45"/>
  <c r="E430" i="45"/>
  <c r="E431" i="45"/>
  <c r="E432" i="45"/>
  <c r="E433" i="45"/>
  <c r="E434" i="45"/>
  <c r="E435" i="45"/>
  <c r="E436" i="45"/>
  <c r="E437" i="45"/>
  <c r="E438" i="45"/>
  <c r="E439" i="45"/>
  <c r="E440" i="45"/>
  <c r="E441" i="45"/>
  <c r="E442" i="45"/>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F140" i="41"/>
  <c r="F139" i="41"/>
  <c r="F138" i="41"/>
  <c r="F137" i="41"/>
  <c r="F136" i="41"/>
  <c r="F135" i="41"/>
  <c r="F134" i="4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F8" i="41"/>
  <c r="F7" i="41"/>
  <c r="F6" i="41"/>
  <c r="F5" i="41"/>
  <c r="F4" i="41"/>
  <c r="F3" i="41"/>
  <c r="F996" i="40"/>
  <c r="F995" i="40"/>
  <c r="F994" i="40"/>
  <c r="F993" i="40"/>
  <c r="F992" i="40"/>
  <c r="F991" i="40"/>
  <c r="F990" i="40"/>
  <c r="F989" i="40"/>
  <c r="F988" i="40"/>
  <c r="F987" i="40"/>
  <c r="F986" i="40"/>
  <c r="F985" i="40"/>
  <c r="F984" i="40"/>
  <c r="F983" i="40"/>
  <c r="F982" i="40"/>
  <c r="F981" i="40"/>
  <c r="F980" i="40"/>
  <c r="F979" i="40"/>
  <c r="F978" i="40"/>
  <c r="F977" i="40"/>
  <c r="F976" i="40"/>
  <c r="F975" i="40"/>
  <c r="F974" i="40"/>
  <c r="F973" i="40"/>
  <c r="F972" i="40"/>
  <c r="F971" i="40"/>
  <c r="F970" i="40"/>
  <c r="F969" i="40"/>
  <c r="F968" i="40"/>
  <c r="F967" i="40"/>
  <c r="F966" i="40"/>
  <c r="F965" i="40"/>
  <c r="F964" i="40"/>
  <c r="F963" i="40"/>
  <c r="F962" i="40"/>
  <c r="F961" i="40"/>
  <c r="F960" i="40"/>
  <c r="F959" i="40"/>
  <c r="F958" i="40"/>
  <c r="F957" i="40"/>
  <c r="F956" i="40"/>
  <c r="F955" i="40"/>
  <c r="F954" i="40"/>
  <c r="F953" i="40"/>
  <c r="F952" i="40"/>
  <c r="F951" i="40"/>
  <c r="F950" i="40"/>
  <c r="F949" i="40"/>
  <c r="F948" i="40"/>
  <c r="F947" i="40"/>
  <c r="F946" i="40"/>
  <c r="F945" i="40"/>
  <c r="F944" i="40"/>
  <c r="F943" i="40"/>
  <c r="F942" i="40"/>
  <c r="F941" i="40"/>
  <c r="F940" i="40"/>
  <c r="F939" i="40"/>
  <c r="F938" i="40"/>
  <c r="F937" i="40"/>
  <c r="F936" i="40"/>
  <c r="F935" i="40"/>
  <c r="F934" i="40"/>
  <c r="F933" i="40"/>
  <c r="F932" i="40"/>
  <c r="F931" i="40"/>
  <c r="F930" i="40"/>
  <c r="F929" i="40"/>
  <c r="F928" i="40"/>
  <c r="F927" i="40"/>
  <c r="F926" i="40"/>
  <c r="F925" i="40"/>
  <c r="F924" i="40"/>
  <c r="F923" i="40"/>
  <c r="F922" i="40"/>
  <c r="F921" i="40"/>
  <c r="F920" i="40"/>
  <c r="F919" i="40"/>
  <c r="F918" i="40"/>
  <c r="F917" i="40"/>
  <c r="F916" i="40"/>
  <c r="F915" i="40"/>
  <c r="F914" i="40"/>
  <c r="F913" i="40"/>
  <c r="F912" i="40"/>
  <c r="F911" i="40"/>
  <c r="F910" i="40"/>
  <c r="F909" i="40"/>
  <c r="F908" i="40"/>
  <c r="F907" i="40"/>
  <c r="F906" i="40"/>
  <c r="F905" i="40"/>
  <c r="F904" i="40"/>
  <c r="F903" i="40"/>
  <c r="F902" i="40"/>
  <c r="F901" i="40"/>
  <c r="F900" i="40"/>
  <c r="F899" i="40"/>
  <c r="F898" i="40"/>
  <c r="F897" i="40"/>
  <c r="F896" i="40"/>
  <c r="F895" i="40"/>
  <c r="F894" i="40"/>
  <c r="F893" i="40"/>
  <c r="F892" i="40"/>
  <c r="F891" i="40"/>
  <c r="F890" i="40"/>
  <c r="F889" i="40"/>
  <c r="F888" i="40"/>
  <c r="F887" i="40"/>
  <c r="F886" i="40"/>
  <c r="F885" i="40"/>
  <c r="F884" i="40"/>
  <c r="F883" i="40"/>
  <c r="F882" i="40"/>
  <c r="F881" i="40"/>
  <c r="F880" i="40"/>
  <c r="F879" i="40"/>
  <c r="F878" i="40"/>
  <c r="F877" i="40"/>
  <c r="F876" i="40"/>
  <c r="F875" i="40"/>
  <c r="F874" i="40"/>
  <c r="F873" i="40"/>
  <c r="F872" i="40"/>
  <c r="F871" i="40"/>
  <c r="F870" i="40"/>
  <c r="F869" i="40"/>
  <c r="F868" i="40"/>
  <c r="F867" i="40"/>
  <c r="F866" i="40"/>
  <c r="F865" i="40"/>
  <c r="F864" i="40"/>
  <c r="F863" i="40"/>
  <c r="F862" i="40"/>
  <c r="F861" i="40"/>
  <c r="F860" i="40"/>
  <c r="F859" i="40"/>
  <c r="F858" i="40"/>
  <c r="F857" i="40"/>
  <c r="F856" i="40"/>
  <c r="F855" i="40"/>
  <c r="F854" i="40"/>
  <c r="F853" i="40"/>
  <c r="F852" i="40"/>
  <c r="F851" i="40"/>
  <c r="F850" i="40"/>
  <c r="F849" i="40"/>
  <c r="F848" i="40"/>
  <c r="F847" i="40"/>
  <c r="F846" i="40"/>
  <c r="F845" i="40"/>
  <c r="F844" i="40"/>
  <c r="F843" i="40"/>
  <c r="F842" i="40"/>
  <c r="F841" i="40"/>
  <c r="F840" i="40"/>
  <c r="F839" i="40"/>
  <c r="F838" i="40"/>
  <c r="F837" i="40"/>
  <c r="F836" i="40"/>
  <c r="F835" i="40"/>
  <c r="F834" i="40"/>
  <c r="F833" i="40"/>
  <c r="F832" i="40"/>
  <c r="F831" i="40"/>
  <c r="F830" i="40"/>
  <c r="F829" i="40"/>
  <c r="F828" i="40"/>
  <c r="F827" i="40"/>
  <c r="F826" i="40"/>
  <c r="F825" i="40"/>
  <c r="F824" i="40"/>
  <c r="F823" i="40"/>
  <c r="F822" i="40"/>
  <c r="F821" i="40"/>
  <c r="F820" i="40"/>
  <c r="F819" i="40"/>
  <c r="F818" i="40"/>
  <c r="F817" i="40"/>
  <c r="F816" i="40"/>
  <c r="F815" i="40"/>
  <c r="F814" i="40"/>
  <c r="F813" i="40"/>
  <c r="F812" i="40"/>
  <c r="F811" i="40"/>
  <c r="F810" i="40"/>
  <c r="F809" i="40"/>
  <c r="F808" i="40"/>
  <c r="F807" i="40"/>
  <c r="F806" i="40"/>
  <c r="F805" i="40"/>
  <c r="F804" i="40"/>
  <c r="F803" i="40"/>
  <c r="F802" i="40"/>
  <c r="F801" i="40"/>
  <c r="F800" i="40"/>
  <c r="F799" i="40"/>
  <c r="F798" i="40"/>
  <c r="F797" i="40"/>
  <c r="F796" i="40"/>
  <c r="F795" i="40"/>
  <c r="F794" i="40"/>
  <c r="F793" i="40"/>
  <c r="F792" i="40"/>
  <c r="F791" i="40"/>
  <c r="F790" i="40"/>
  <c r="F789" i="40"/>
  <c r="F788" i="40"/>
  <c r="F787" i="40"/>
  <c r="F786" i="40"/>
  <c r="F785" i="40"/>
  <c r="F784" i="40"/>
  <c r="F783" i="40"/>
  <c r="F782" i="40"/>
  <c r="F781" i="40"/>
  <c r="F780" i="40"/>
  <c r="F779" i="40"/>
  <c r="F778" i="40"/>
  <c r="F777" i="40"/>
  <c r="F776" i="40"/>
  <c r="F775" i="40"/>
  <c r="F774" i="40"/>
  <c r="F773" i="40"/>
  <c r="F772" i="40"/>
  <c r="F771" i="40"/>
  <c r="F770" i="40"/>
  <c r="F769" i="40"/>
  <c r="F768" i="40"/>
  <c r="F767" i="40"/>
  <c r="F766" i="40"/>
  <c r="F765" i="40"/>
  <c r="F764" i="40"/>
  <c r="F763" i="40"/>
  <c r="F762" i="40"/>
  <c r="F761" i="40"/>
  <c r="F760" i="40"/>
  <c r="F759" i="40"/>
  <c r="F758" i="40"/>
  <c r="F757" i="40"/>
  <c r="F756" i="40"/>
  <c r="F755" i="40"/>
  <c r="F754" i="40"/>
  <c r="F753" i="40"/>
  <c r="F752" i="40"/>
  <c r="F751" i="40"/>
  <c r="F750" i="40"/>
  <c r="F749" i="40"/>
  <c r="F748" i="40"/>
  <c r="F747" i="40"/>
  <c r="F746" i="40"/>
  <c r="F745" i="40"/>
  <c r="F744" i="40"/>
  <c r="F743" i="40"/>
  <c r="F742" i="40"/>
  <c r="F741" i="40"/>
  <c r="F740" i="40"/>
  <c r="F739" i="40"/>
  <c r="F738" i="40"/>
  <c r="F737" i="40"/>
  <c r="F736" i="40"/>
  <c r="F735" i="40"/>
  <c r="F734" i="40"/>
  <c r="F733" i="40"/>
  <c r="F732" i="40"/>
  <c r="F731" i="40"/>
  <c r="F730" i="40"/>
  <c r="F729" i="40"/>
  <c r="F728" i="40"/>
  <c r="F727" i="40"/>
  <c r="F726" i="40"/>
  <c r="F725" i="40"/>
  <c r="F724" i="40"/>
  <c r="F723" i="40"/>
  <c r="F722" i="40"/>
  <c r="F721" i="40"/>
  <c r="F720" i="40"/>
  <c r="F719" i="40"/>
  <c r="F718" i="40"/>
  <c r="F717" i="40"/>
  <c r="F716" i="40"/>
  <c r="F715" i="40"/>
  <c r="F714" i="40"/>
  <c r="F713" i="40"/>
  <c r="F712" i="40"/>
  <c r="F711" i="40"/>
  <c r="F710" i="40"/>
  <c r="F709" i="40"/>
  <c r="F708" i="40"/>
  <c r="F707" i="40"/>
  <c r="F706" i="40"/>
  <c r="F705" i="40"/>
  <c r="F704" i="40"/>
  <c r="F703" i="40"/>
  <c r="F702" i="40"/>
  <c r="F701" i="40"/>
  <c r="F700" i="40"/>
  <c r="F699" i="40"/>
  <c r="F698" i="40"/>
  <c r="F697" i="40"/>
  <c r="F696" i="40"/>
  <c r="F695" i="40"/>
  <c r="F694" i="40"/>
  <c r="F693" i="40"/>
  <c r="F692" i="40"/>
  <c r="F691" i="40"/>
  <c r="F690" i="40"/>
  <c r="F689" i="40"/>
  <c r="F688" i="40"/>
  <c r="F687" i="40"/>
  <c r="F686" i="40"/>
  <c r="F685" i="40"/>
  <c r="F684" i="40"/>
  <c r="F683" i="40"/>
  <c r="F682" i="40"/>
  <c r="F681" i="40"/>
  <c r="F680" i="40"/>
  <c r="F679" i="40"/>
  <c r="F678" i="40"/>
  <c r="F677" i="40"/>
  <c r="F676" i="40"/>
  <c r="F675" i="40"/>
  <c r="F674" i="40"/>
  <c r="F673" i="40"/>
  <c r="F672" i="40"/>
  <c r="F671" i="40"/>
  <c r="F670" i="40"/>
  <c r="F669" i="40"/>
  <c r="F668" i="40"/>
  <c r="F667" i="40"/>
  <c r="F666" i="40"/>
  <c r="F665" i="40"/>
  <c r="F664" i="40"/>
  <c r="F663" i="40"/>
  <c r="F662" i="40"/>
  <c r="F661" i="40"/>
  <c r="F660" i="40"/>
  <c r="F659" i="40"/>
  <c r="F658" i="40"/>
  <c r="F657" i="40"/>
  <c r="F656" i="40"/>
  <c r="F655" i="40"/>
  <c r="F654" i="40"/>
  <c r="F653" i="40"/>
  <c r="F652" i="40"/>
  <c r="F651" i="40"/>
  <c r="F650" i="40"/>
  <c r="F649" i="40"/>
  <c r="F648" i="40"/>
  <c r="F647" i="40"/>
  <c r="F646" i="40"/>
  <c r="F645" i="40"/>
  <c r="F644" i="40"/>
  <c r="F643" i="40"/>
  <c r="F642" i="40"/>
  <c r="F641" i="40"/>
  <c r="F640" i="40"/>
  <c r="F639" i="40"/>
  <c r="F638" i="40"/>
  <c r="F637" i="40"/>
  <c r="F636" i="40"/>
  <c r="F635" i="40"/>
  <c r="F634" i="40"/>
  <c r="F633" i="40"/>
  <c r="F632" i="40"/>
  <c r="F631" i="40"/>
  <c r="F630" i="40"/>
  <c r="F629" i="40"/>
  <c r="F628" i="40"/>
  <c r="F627" i="40"/>
  <c r="F626" i="40"/>
  <c r="F625" i="40"/>
  <c r="F624" i="40"/>
  <c r="F623" i="40"/>
  <c r="F622" i="40"/>
  <c r="F621" i="40"/>
  <c r="F620" i="40"/>
  <c r="F619" i="40"/>
  <c r="F618" i="40"/>
  <c r="F617" i="40"/>
  <c r="F616" i="40"/>
  <c r="F615" i="40"/>
  <c r="F614" i="40"/>
  <c r="F613" i="40"/>
  <c r="F612" i="40"/>
  <c r="F611" i="40"/>
  <c r="F610" i="40"/>
  <c r="F609" i="40"/>
  <c r="F608" i="40"/>
  <c r="F607" i="40"/>
  <c r="F606" i="40"/>
  <c r="F605" i="40"/>
  <c r="F604" i="40"/>
  <c r="F603" i="40"/>
  <c r="F602" i="40"/>
  <c r="F601" i="40"/>
  <c r="F600" i="40"/>
  <c r="F599" i="40"/>
  <c r="F598" i="40"/>
  <c r="F597" i="40"/>
  <c r="F596" i="40"/>
  <c r="F595" i="40"/>
  <c r="F594" i="40"/>
  <c r="F593" i="40"/>
  <c r="F592" i="40"/>
  <c r="F591" i="40"/>
  <c r="F590" i="40"/>
  <c r="F589" i="40"/>
  <c r="F588" i="40"/>
  <c r="F587" i="40"/>
  <c r="F586" i="40"/>
  <c r="F585" i="40"/>
  <c r="F584" i="40"/>
  <c r="F583" i="40"/>
  <c r="F582" i="40"/>
  <c r="F581" i="40"/>
  <c r="F580" i="40"/>
  <c r="F579" i="40"/>
  <c r="F578" i="40"/>
  <c r="F577" i="40"/>
  <c r="F576" i="40"/>
  <c r="F575" i="40"/>
  <c r="F574" i="40"/>
  <c r="F573" i="40"/>
  <c r="F572" i="40"/>
  <c r="F571" i="40"/>
  <c r="F570" i="40"/>
  <c r="F569" i="40"/>
  <c r="F568" i="40"/>
  <c r="F567" i="40"/>
  <c r="F566" i="40"/>
  <c r="F565" i="40"/>
  <c r="F564" i="40"/>
  <c r="F563" i="40"/>
  <c r="F562" i="40"/>
  <c r="F561" i="40"/>
  <c r="F560" i="40"/>
  <c r="F559" i="40"/>
  <c r="F558" i="40"/>
  <c r="F557" i="40"/>
  <c r="F556" i="40"/>
  <c r="F555" i="40"/>
  <c r="F554" i="40"/>
  <c r="F553" i="40"/>
  <c r="F552" i="40"/>
  <c r="F551" i="40"/>
  <c r="F550" i="40"/>
  <c r="F549" i="40"/>
  <c r="F548" i="40"/>
  <c r="F547" i="40"/>
  <c r="F546" i="40"/>
  <c r="F545" i="40"/>
  <c r="F544" i="40"/>
  <c r="F543" i="40"/>
  <c r="F542" i="40"/>
  <c r="F541" i="40"/>
  <c r="F540" i="40"/>
  <c r="F539" i="40"/>
  <c r="F538" i="40"/>
  <c r="F537" i="40"/>
  <c r="F536" i="40"/>
  <c r="F535" i="40"/>
  <c r="F534" i="40"/>
  <c r="F533" i="40"/>
  <c r="F532" i="40"/>
  <c r="F531" i="40"/>
  <c r="F530" i="40"/>
  <c r="F529" i="40"/>
  <c r="F528" i="40"/>
  <c r="F527" i="40"/>
  <c r="F526" i="40"/>
  <c r="F525" i="40"/>
  <c r="F524" i="40"/>
  <c r="F523" i="40"/>
  <c r="F522" i="40"/>
  <c r="F521" i="40"/>
  <c r="F520" i="40"/>
  <c r="F519" i="40"/>
  <c r="F518" i="40"/>
  <c r="F517" i="40"/>
  <c r="F516" i="40"/>
  <c r="F515" i="40"/>
  <c r="F514" i="40"/>
  <c r="F513" i="40"/>
  <c r="F512" i="40"/>
  <c r="F511" i="40"/>
  <c r="F510" i="40"/>
  <c r="F509" i="40"/>
  <c r="F508" i="40"/>
  <c r="F507" i="40"/>
  <c r="F506" i="40"/>
  <c r="F505" i="40"/>
  <c r="F504" i="40"/>
  <c r="F503" i="40"/>
  <c r="F502" i="40"/>
  <c r="F501" i="40"/>
  <c r="F500" i="40"/>
  <c r="F499" i="40"/>
  <c r="F498" i="40"/>
  <c r="F497" i="40"/>
  <c r="F496" i="40"/>
  <c r="F495" i="40"/>
  <c r="F494" i="40"/>
  <c r="F493" i="40"/>
  <c r="F492" i="40"/>
  <c r="F491" i="40"/>
  <c r="F490" i="40"/>
  <c r="F489" i="40"/>
  <c r="F488" i="40"/>
  <c r="F487" i="40"/>
  <c r="F486" i="40"/>
  <c r="F485" i="40"/>
  <c r="F484" i="40"/>
  <c r="F483" i="40"/>
  <c r="F482" i="40"/>
  <c r="F481" i="40"/>
  <c r="F480" i="40"/>
  <c r="F479" i="40"/>
  <c r="F478" i="40"/>
  <c r="F477" i="40"/>
  <c r="F476" i="40"/>
  <c r="F475" i="40"/>
  <c r="F474" i="40"/>
  <c r="F473" i="40"/>
  <c r="F472" i="40"/>
  <c r="F471" i="40"/>
  <c r="F470" i="40"/>
  <c r="F469" i="40"/>
  <c r="F468" i="40"/>
  <c r="F467" i="40"/>
  <c r="F466" i="40"/>
  <c r="F465" i="40"/>
  <c r="F464" i="40"/>
  <c r="F463" i="40"/>
  <c r="F462" i="40"/>
  <c r="F461" i="40"/>
  <c r="F460" i="40"/>
  <c r="F459" i="40"/>
  <c r="F458" i="40"/>
  <c r="F457" i="40"/>
  <c r="F456" i="40"/>
  <c r="F455" i="40"/>
  <c r="F454" i="40"/>
  <c r="F453" i="40"/>
  <c r="F452" i="40"/>
  <c r="F451" i="40"/>
  <c r="F450" i="40"/>
  <c r="F449" i="40"/>
  <c r="F448" i="40"/>
  <c r="F447" i="40"/>
  <c r="F446" i="40"/>
  <c r="F445" i="40"/>
  <c r="F444" i="40"/>
  <c r="F443" i="40"/>
  <c r="F442" i="40"/>
  <c r="F441" i="40"/>
  <c r="F440" i="40"/>
  <c r="F439" i="40"/>
  <c r="F438" i="40"/>
  <c r="F437" i="40"/>
  <c r="F436" i="40"/>
  <c r="F435" i="40"/>
  <c r="F434" i="40"/>
  <c r="F433" i="40"/>
  <c r="F432" i="40"/>
  <c r="F431" i="40"/>
  <c r="F430" i="40"/>
  <c r="F429" i="40"/>
  <c r="F428" i="40"/>
  <c r="F427" i="40"/>
  <c r="F426" i="40"/>
  <c r="F425" i="40"/>
  <c r="F424" i="40"/>
  <c r="F423" i="40"/>
  <c r="F422" i="40"/>
  <c r="F421" i="40"/>
  <c r="F420" i="40"/>
  <c r="F419" i="40"/>
  <c r="F418" i="40"/>
  <c r="F417" i="40"/>
  <c r="F416" i="40"/>
  <c r="F415" i="40"/>
  <c r="F414" i="40"/>
  <c r="F413" i="40"/>
  <c r="F412" i="40"/>
  <c r="F411" i="40"/>
  <c r="F410" i="40"/>
  <c r="F409" i="40"/>
  <c r="F408" i="40"/>
  <c r="F407" i="40"/>
  <c r="F406" i="40"/>
  <c r="F405" i="40"/>
  <c r="F404" i="40"/>
  <c r="F403" i="40"/>
  <c r="F402" i="40"/>
  <c r="F401" i="40"/>
  <c r="F400" i="40"/>
  <c r="F399" i="40"/>
  <c r="F398" i="40"/>
  <c r="F397" i="40"/>
  <c r="F396" i="40"/>
  <c r="F395" i="40"/>
  <c r="F394" i="40"/>
  <c r="F393" i="40"/>
  <c r="F392" i="40"/>
  <c r="F391" i="40"/>
  <c r="F390" i="40"/>
  <c r="F389" i="40"/>
  <c r="F388" i="40"/>
  <c r="F387" i="40"/>
  <c r="F386" i="40"/>
  <c r="F385" i="40"/>
  <c r="F384" i="40"/>
  <c r="F383" i="40"/>
  <c r="F382" i="40"/>
  <c r="F381" i="40"/>
  <c r="F380" i="40"/>
  <c r="F379" i="40"/>
  <c r="F378" i="40"/>
  <c r="F377" i="40"/>
  <c r="F376" i="40"/>
  <c r="F375" i="40"/>
  <c r="F374" i="40"/>
  <c r="F373" i="40"/>
  <c r="F372" i="40"/>
  <c r="F371" i="40"/>
  <c r="F370" i="40"/>
  <c r="F369" i="40"/>
  <c r="F368" i="40"/>
  <c r="F367" i="40"/>
  <c r="F366" i="40"/>
  <c r="F365" i="40"/>
  <c r="F364" i="40"/>
  <c r="F363" i="40"/>
  <c r="F362" i="40"/>
  <c r="F361" i="40"/>
  <c r="F360" i="40"/>
  <c r="F359" i="40"/>
  <c r="F358" i="40"/>
  <c r="F357" i="40"/>
  <c r="F356" i="40"/>
  <c r="F355" i="40"/>
  <c r="F354" i="40"/>
  <c r="F353" i="40"/>
  <c r="F352" i="40"/>
  <c r="F351" i="40"/>
  <c r="F350" i="40"/>
  <c r="F349" i="40"/>
  <c r="F348" i="40"/>
  <c r="F347" i="40"/>
  <c r="F346" i="40"/>
  <c r="F345" i="40"/>
  <c r="F344" i="40"/>
  <c r="F343" i="40"/>
  <c r="F342" i="40"/>
  <c r="F341" i="40"/>
  <c r="F340" i="40"/>
  <c r="F339" i="40"/>
  <c r="F338" i="40"/>
  <c r="F337" i="40"/>
  <c r="F336" i="40"/>
  <c r="F335" i="40"/>
  <c r="F334" i="40"/>
  <c r="F333" i="40"/>
  <c r="F332" i="40"/>
  <c r="F331" i="40"/>
  <c r="F330" i="40"/>
  <c r="F329" i="40"/>
  <c r="F328" i="40"/>
  <c r="F327" i="40"/>
  <c r="F326" i="40"/>
  <c r="F325" i="40"/>
  <c r="F324" i="40"/>
  <c r="F323" i="40"/>
  <c r="F322" i="40"/>
  <c r="F321" i="40"/>
  <c r="F320" i="40"/>
  <c r="F319" i="40"/>
  <c r="F318" i="40"/>
  <c r="F317" i="40"/>
  <c r="F316" i="40"/>
  <c r="F315" i="40"/>
  <c r="F314" i="40"/>
  <c r="F313" i="40"/>
  <c r="F312" i="40"/>
  <c r="F311" i="40"/>
  <c r="F310" i="40"/>
  <c r="F309" i="40"/>
  <c r="F308" i="40"/>
  <c r="F307" i="40"/>
  <c r="F306" i="40"/>
  <c r="F305" i="40"/>
  <c r="F304" i="40"/>
  <c r="F303" i="40"/>
  <c r="F302" i="40"/>
  <c r="F301" i="40"/>
  <c r="F300" i="40"/>
  <c r="F299" i="40"/>
  <c r="F298" i="40"/>
  <c r="F297" i="40"/>
  <c r="F296" i="40"/>
  <c r="F295" i="40"/>
  <c r="F294" i="40"/>
  <c r="F293" i="40"/>
  <c r="F292" i="40"/>
  <c r="F291" i="40"/>
  <c r="F290" i="40"/>
  <c r="F289" i="40"/>
  <c r="F288" i="40"/>
  <c r="F287" i="40"/>
  <c r="F286" i="40"/>
  <c r="F285" i="40"/>
  <c r="F284" i="40"/>
  <c r="F283" i="40"/>
  <c r="F282" i="40"/>
  <c r="F281" i="40"/>
  <c r="F280" i="40"/>
  <c r="F279" i="40"/>
  <c r="F278" i="40"/>
  <c r="F277" i="40"/>
  <c r="F276" i="40"/>
  <c r="F275" i="40"/>
  <c r="F274" i="40"/>
  <c r="F273" i="40"/>
  <c r="F272" i="40"/>
  <c r="F271" i="40"/>
  <c r="F270" i="40"/>
  <c r="F269" i="40"/>
  <c r="F268" i="40"/>
  <c r="F267" i="40"/>
  <c r="F266" i="40"/>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F140" i="40"/>
  <c r="F139" i="40"/>
  <c r="F138" i="40"/>
  <c r="F137" i="40"/>
  <c r="F136" i="40"/>
  <c r="F135" i="40"/>
  <c r="F134" i="40"/>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F8" i="40"/>
  <c r="F7" i="40"/>
  <c r="F6" i="40"/>
  <c r="F5" i="40"/>
  <c r="F4" i="40"/>
  <c r="F3" i="40"/>
  <c r="E211" i="43" l="1"/>
  <c r="E210" i="43"/>
  <c r="E209" i="43"/>
  <c r="E208" i="43"/>
  <c r="E207" i="43"/>
  <c r="E206" i="43"/>
  <c r="E205" i="43"/>
  <c r="E204" i="43"/>
  <c r="E203" i="43"/>
  <c r="E202" i="43"/>
  <c r="E201" i="43"/>
  <c r="E200" i="43"/>
  <c r="E199" i="43"/>
  <c r="E198" i="43"/>
  <c r="E197" i="43"/>
  <c r="E196" i="43"/>
  <c r="E195" i="43"/>
  <c r="E194" i="43"/>
  <c r="E193" i="43"/>
  <c r="E192" i="43"/>
  <c r="E191" i="43"/>
  <c r="E190" i="43"/>
  <c r="E189" i="43"/>
  <c r="E188" i="43"/>
  <c r="E187" i="43"/>
  <c r="E186" i="43"/>
  <c r="E185" i="43"/>
  <c r="E184" i="43"/>
  <c r="E183" i="43"/>
  <c r="E182" i="43"/>
  <c r="E181" i="43"/>
  <c r="E180" i="43"/>
  <c r="E179" i="43"/>
  <c r="E178" i="43"/>
  <c r="E177" i="43"/>
  <c r="E176" i="43"/>
  <c r="E175" i="43"/>
  <c r="E174" i="43"/>
  <c r="E173" i="43"/>
  <c r="E172" i="43"/>
  <c r="E171" i="43"/>
  <c r="E170" i="43"/>
  <c r="E169" i="43"/>
  <c r="E168" i="43"/>
  <c r="E167" i="43"/>
  <c r="E166" i="43"/>
  <c r="E165" i="43"/>
  <c r="E164" i="43"/>
  <c r="E163" i="43"/>
  <c r="E162" i="43"/>
  <c r="E161" i="43"/>
  <c r="E160" i="43"/>
  <c r="E159" i="43"/>
  <c r="E158" i="43"/>
  <c r="E157" i="43"/>
  <c r="E156" i="43"/>
  <c r="E155" i="43"/>
  <c r="E154" i="43"/>
  <c r="E153" i="43"/>
  <c r="E152" i="43"/>
  <c r="E151" i="43"/>
  <c r="E150" i="43"/>
  <c r="E149" i="43"/>
  <c r="E148" i="43"/>
  <c r="E147" i="43"/>
  <c r="E146" i="43"/>
  <c r="E145" i="43"/>
  <c r="E144" i="43"/>
  <c r="E143" i="43"/>
  <c r="E142" i="43"/>
  <c r="E141" i="43"/>
  <c r="E140" i="43"/>
  <c r="E139" i="43"/>
  <c r="E138" i="43"/>
  <c r="E137" i="43"/>
  <c r="E136" i="43"/>
  <c r="E135" i="43"/>
  <c r="E134" i="43"/>
  <c r="E133" i="43"/>
  <c r="E132" i="43"/>
  <c r="E131" i="43"/>
  <c r="E130" i="43"/>
  <c r="E129" i="43"/>
  <c r="E128" i="43"/>
  <c r="E127" i="43"/>
  <c r="E126" i="43"/>
  <c r="E125" i="43"/>
  <c r="E124" i="43"/>
  <c r="E123" i="43"/>
  <c r="E122" i="43"/>
  <c r="E121" i="43"/>
  <c r="E120" i="43"/>
  <c r="E119" i="43"/>
  <c r="E118" i="43"/>
  <c r="E117" i="43"/>
  <c r="E116" i="43"/>
  <c r="E115" i="43"/>
  <c r="E114" i="43"/>
  <c r="E113" i="43"/>
  <c r="E112" i="43"/>
  <c r="E111" i="43"/>
  <c r="E110" i="43"/>
  <c r="E109" i="43"/>
  <c r="E108" i="43"/>
  <c r="E107" i="43"/>
  <c r="E106" i="43"/>
  <c r="E105" i="43"/>
  <c r="E104" i="43"/>
  <c r="E103" i="43"/>
  <c r="E102" i="43"/>
  <c r="E101" i="43"/>
  <c r="E100" i="43"/>
  <c r="E99" i="43"/>
  <c r="E98" i="43"/>
  <c r="E97" i="43"/>
  <c r="E96" i="43"/>
  <c r="E95" i="43"/>
  <c r="E94" i="43"/>
  <c r="E93" i="43"/>
  <c r="E92" i="43"/>
  <c r="E91" i="43"/>
  <c r="E90" i="43"/>
  <c r="E89" i="43"/>
  <c r="E88" i="43"/>
  <c r="E87" i="43"/>
  <c r="E86" i="43"/>
  <c r="E85" i="43"/>
  <c r="E84" i="43"/>
  <c r="E83" i="43"/>
  <c r="E82" i="43"/>
  <c r="E81" i="43"/>
  <c r="E80" i="43"/>
  <c r="E79" i="43"/>
  <c r="E78" i="43"/>
  <c r="E77" i="43"/>
  <c r="E76" i="43"/>
  <c r="E75" i="43"/>
  <c r="E74" i="43"/>
  <c r="E73" i="43"/>
  <c r="E72" i="43"/>
  <c r="E71" i="43"/>
  <c r="E70" i="43"/>
  <c r="E69" i="43"/>
  <c r="E68" i="43"/>
  <c r="E67" i="43"/>
  <c r="E66" i="43"/>
  <c r="E65" i="43"/>
  <c r="E64" i="43"/>
  <c r="E63" i="43"/>
  <c r="E62" i="43"/>
  <c r="E61" i="43"/>
  <c r="E60" i="43"/>
  <c r="E59" i="43"/>
  <c r="E58" i="43"/>
  <c r="E57" i="43"/>
  <c r="E56" i="43"/>
  <c r="E55" i="43"/>
  <c r="E54" i="43"/>
  <c r="E53" i="43"/>
  <c r="E52" i="43"/>
  <c r="E51" i="43"/>
  <c r="E50" i="43"/>
  <c r="E49" i="43"/>
  <c r="E48" i="43"/>
  <c r="E47" i="43"/>
  <c r="E46" i="43"/>
  <c r="E45" i="43"/>
  <c r="E44" i="43"/>
  <c r="E43" i="43"/>
  <c r="E42" i="43"/>
  <c r="E41" i="43"/>
  <c r="E40" i="43"/>
  <c r="E39" i="43"/>
  <c r="E38" i="43"/>
  <c r="E37" i="43"/>
  <c r="E36" i="43"/>
  <c r="E35" i="43"/>
  <c r="E34" i="43"/>
  <c r="E33" i="43"/>
  <c r="E32" i="43"/>
  <c r="E31" i="43"/>
  <c r="E30" i="43"/>
  <c r="E29" i="43"/>
  <c r="E28" i="43"/>
  <c r="E27" i="43"/>
  <c r="E26" i="43"/>
  <c r="E25" i="43"/>
  <c r="E24" i="43"/>
  <c r="E23" i="43"/>
  <c r="E22" i="43"/>
  <c r="E21" i="43"/>
  <c r="E20" i="43"/>
  <c r="E19" i="43"/>
  <c r="E18" i="43"/>
  <c r="E17" i="43"/>
  <c r="E16" i="43"/>
  <c r="E15" i="43"/>
  <c r="E14" i="43"/>
  <c r="E13" i="43"/>
  <c r="E12" i="43"/>
  <c r="E11" i="43"/>
  <c r="E10" i="43"/>
  <c r="E9" i="43"/>
  <c r="E8" i="43"/>
  <c r="E7" i="43"/>
  <c r="E6" i="43"/>
  <c r="E5" i="43"/>
  <c r="E4" i="43"/>
  <c r="E3" i="43"/>
</calcChain>
</file>

<file path=xl/sharedStrings.xml><?xml version="1.0" encoding="utf-8"?>
<sst xmlns="http://schemas.openxmlformats.org/spreadsheetml/2006/main" count="6538" uniqueCount="4031">
  <si>
    <t>PART#</t>
  </si>
  <si>
    <t>DESCRIPTION</t>
  </si>
  <si>
    <t>601-440-018</t>
  </si>
  <si>
    <t>009-010-075</t>
  </si>
  <si>
    <t>ZZ1095-P-001</t>
  </si>
  <si>
    <t>ZZ757-D</t>
  </si>
  <si>
    <t>009-011-003</t>
  </si>
  <si>
    <t>016-011-012</t>
  </si>
  <si>
    <t>009-011-046</t>
  </si>
  <si>
    <t>009-011-008</t>
  </si>
  <si>
    <t>009-011-012</t>
  </si>
  <si>
    <t>012-001-001</t>
  </si>
  <si>
    <t>601-440-017</t>
  </si>
  <si>
    <t>015-011-003</t>
  </si>
  <si>
    <t>018-020-000</t>
  </si>
  <si>
    <t>020-020-000</t>
  </si>
  <si>
    <t>ZZ801-D</t>
  </si>
  <si>
    <t>020-011-015</t>
  </si>
  <si>
    <t>026-002-000</t>
  </si>
  <si>
    <t>ZZ801-A</t>
  </si>
  <si>
    <t>030-002-000</t>
  </si>
  <si>
    <t>ZZ801-G</t>
  </si>
  <si>
    <t>026-011-002</t>
  </si>
  <si>
    <t>026-011-021</t>
  </si>
  <si>
    <t>075-050-044</t>
  </si>
  <si>
    <t>075-050-048</t>
  </si>
  <si>
    <t>075-050-052</t>
  </si>
  <si>
    <t>075-060-002</t>
  </si>
  <si>
    <t>075-060-006</t>
  </si>
  <si>
    <t>075-060-010</t>
  </si>
  <si>
    <t>075-070-002</t>
  </si>
  <si>
    <t>075-070-006</t>
  </si>
  <si>
    <t>075-070-010</t>
  </si>
  <si>
    <t>075-050-045</t>
  </si>
  <si>
    <t>075-050-049</t>
  </si>
  <si>
    <t>075-050-053</t>
  </si>
  <si>
    <t>075-060-003</t>
  </si>
  <si>
    <t>075-060-007</t>
  </si>
  <si>
    <t>075-060-011</t>
  </si>
  <si>
    <t>075-070-003</t>
  </si>
  <si>
    <t>075-070-007</t>
  </si>
  <si>
    <t>075-070-011</t>
  </si>
  <si>
    <t>075-050-046</t>
  </si>
  <si>
    <t>075-050-050</t>
  </si>
  <si>
    <t>075-050-054</t>
  </si>
  <si>
    <t>075-060-016</t>
  </si>
  <si>
    <t>075-060-017</t>
  </si>
  <si>
    <t>075-060-018</t>
  </si>
  <si>
    <t>075-070-004</t>
  </si>
  <si>
    <t>075-070-008</t>
  </si>
  <si>
    <t>075-070-012</t>
  </si>
  <si>
    <t>050-050-060</t>
  </si>
  <si>
    <t>050-050-061</t>
  </si>
  <si>
    <t>050-050-062</t>
  </si>
  <si>
    <t>050-050-063</t>
  </si>
  <si>
    <t>050-011-083</t>
  </si>
  <si>
    <t>Drive Thru Ramps - Pivoting, TR-33,35/50/75 (24" wide)</t>
  </si>
  <si>
    <t>075-011-055</t>
  </si>
  <si>
    <t>075-060-014</t>
  </si>
  <si>
    <t>075-011-054</t>
  </si>
  <si>
    <t>050-011-098</t>
  </si>
  <si>
    <t>075-011-021</t>
  </si>
  <si>
    <t>075-011-023</t>
  </si>
  <si>
    <t>075-011-024</t>
  </si>
  <si>
    <t>075-011-025</t>
  </si>
  <si>
    <t>050-050-036</t>
  </si>
  <si>
    <t>050-050-037</t>
  </si>
  <si>
    <t>050-050-038</t>
  </si>
  <si>
    <t>075-011-050</t>
  </si>
  <si>
    <t>050-000-113</t>
  </si>
  <si>
    <t>033-011-062</t>
  </si>
  <si>
    <t>075-011-012</t>
  </si>
  <si>
    <t>Console Caster Kit</t>
  </si>
  <si>
    <t>075-075-000</t>
  </si>
  <si>
    <t>P-500-A-017</t>
  </si>
  <si>
    <t>P-500-A-018</t>
  </si>
  <si>
    <t>P-800-A-019</t>
  </si>
  <si>
    <t>P-800-A-018</t>
  </si>
  <si>
    <t>P-800-A-014</t>
  </si>
  <si>
    <t>P-800-A-015</t>
  </si>
  <si>
    <t>P-800-A-016</t>
  </si>
  <si>
    <t>P-800-A-017</t>
  </si>
  <si>
    <t>P-500-A-001</t>
  </si>
  <si>
    <t>Rolling Dolly for Jack Beam Removal</t>
  </si>
  <si>
    <t>P-800-A-020</t>
  </si>
  <si>
    <t>P-800-A-022</t>
  </si>
  <si>
    <t>Wash Bay Kit -4 Leg Lift- Stainless Steel Bases, Stringers, Anchors, &amp; Special Paint</t>
  </si>
  <si>
    <t>P-800-A-023</t>
  </si>
  <si>
    <t>Wash Bay Kit -6 Leg Lift- Stainless Steel Bases, Stringers, Anchors, &amp; Special Paint</t>
  </si>
  <si>
    <t>P-800-A-024</t>
  </si>
  <si>
    <t>Wash Bay Kit -8 Leg Lift- Stainless Steel Bases, Stringers, Anchors, &amp; Special Paint</t>
  </si>
  <si>
    <t>P-800-A-025</t>
  </si>
  <si>
    <t>Wash Bay Kit -4 Leg Lift- Special Paint &amp; Stainless Anchors Only</t>
  </si>
  <si>
    <t>P-800-A-026</t>
  </si>
  <si>
    <t>Wash Bay Kit -6 Leg Lift- Special Paint &amp; Stainless Anchors Only</t>
  </si>
  <si>
    <t>P-800-A-027</t>
  </si>
  <si>
    <t>Wash Bay Kit -8 Leg Lift- Special Paint &amp; Stainless Anchors Only</t>
  </si>
  <si>
    <t>MP-1300-A-015</t>
  </si>
  <si>
    <t>MP-2100-A-006</t>
  </si>
  <si>
    <t>MP-2100-A-010</t>
  </si>
  <si>
    <t>MP-2300-A-001</t>
  </si>
  <si>
    <t>MP-2400-A-001</t>
  </si>
  <si>
    <t>MP-2400-A-011</t>
  </si>
  <si>
    <t>MP-2500-A-006</t>
  </si>
  <si>
    <t>Generator Adapter Kit - For Mohawk MP18 - 15" Forks (AC or DC)</t>
  </si>
  <si>
    <t>MP-2500-A-004</t>
  </si>
  <si>
    <t>MP-2500-A-007</t>
  </si>
  <si>
    <t>Generator Adapter Kit - For Mohawk MP18 - 22" Forks (AC or DC)</t>
  </si>
  <si>
    <t>MP-2500-A-005</t>
  </si>
  <si>
    <t>MP-2300-A-006</t>
  </si>
  <si>
    <t>MP-2900-A-002</t>
  </si>
  <si>
    <t>Slope Indicator (AC or DC) - Suggest (1) Per Column</t>
  </si>
  <si>
    <t>601-150-075</t>
  </si>
  <si>
    <t>MP-1300-A-006</t>
  </si>
  <si>
    <t>Extra Power Cord Assy  with hooded connector and plug (Three Phase)- 25' (All AC Models)</t>
  </si>
  <si>
    <t>MP-1300-A-005</t>
  </si>
  <si>
    <t>601-160-220</t>
  </si>
  <si>
    <t>601-160-218</t>
  </si>
  <si>
    <t>MP-5100-A-032</t>
  </si>
  <si>
    <t>601-700-022</t>
  </si>
  <si>
    <t>601-700-025</t>
  </si>
  <si>
    <t>PartNumber</t>
  </si>
  <si>
    <t>PartDescription</t>
  </si>
  <si>
    <t>List Price</t>
  </si>
  <si>
    <t>136-95-2</t>
  </si>
  <si>
    <t>175-284-1</t>
  </si>
  <si>
    <t>Self Centering Mini Wheel Adaptor - Mounts sensor to hub center of front rims. Adaptor has double ended rim studs that grip the inside of the center of the wheel.   Clamping range - 8.75" - 12" (Two Required)</t>
  </si>
  <si>
    <t>175-288-1</t>
  </si>
  <si>
    <t>Self Centering Mini Wheel Adaptor -  Mounts sensor to hub center of front rims.  Same as 175-284-1 but uses the standard rim stud on the end castings.  Clamping range - 8.75" - 12" (Two Required)</t>
  </si>
  <si>
    <t>175-321-1</t>
  </si>
  <si>
    <t xml:space="preserve">Adaptor - Self-Centering Wheel Adaptor -  For DSP500 Sensors.  Adaptor is not compatible with horseshoe style storage brackets. Clamping range - 10"- 24.5" (4 required) </t>
  </si>
  <si>
    <t>175-377-1</t>
  </si>
  <si>
    <t>HD Self-Centering Wheel Adaptor - For DSP500 Truck Sensors.  Adj. center casting for clearance issues.  Adaptor is not compatible with horse-shoe style storage brackets. Does not include Sleeve Rim Guard Kit 20-1643-1. Clamping range - 15"-28" -4 required</t>
  </si>
  <si>
    <t>194-23-2</t>
  </si>
  <si>
    <t xml:space="preserve">Cordless Sensor Battery - For 500 Series Sensors and Plus Cordless Remote Indicator,  30-418-1 and Icon Cordless Remote Indicator, 30-421-1 (each) </t>
  </si>
  <si>
    <t>20-1355-1</t>
  </si>
  <si>
    <t>ALCOA Spade Adaptors Includes 8 Truck Rim Guard Tire Sleeves (106-103-2)</t>
  </si>
  <si>
    <t>20-1473-1</t>
  </si>
  <si>
    <t xml:space="preserve">Alignment Trailer Dolly Kit - Allows rear DSP306T Series Sensors to be mounted to dolly eye of trailer.  (Requires Trailer Gage Tool, 221-660-1) </t>
  </si>
  <si>
    <t>20-1522-1</t>
  </si>
  <si>
    <t>Adaptor - Spade Sleeve Kit - (for 2 self-centering adaptors) for rim guard tires. Includes 8 Rim Guard Tire Sleeves (106-118-2)</t>
  </si>
  <si>
    <t>20-1592-1</t>
  </si>
  <si>
    <t>Turnplate ramps for on floor alignment</t>
  </si>
  <si>
    <t>20-1643-1</t>
  </si>
  <si>
    <t>Sleeve Rim Guard Kit Includes 8 DSP Truck Rim Guard Tire Sleeves (106-129-2) (Standard with DSP306T Sensors)</t>
  </si>
  <si>
    <t>20-1792-1</t>
  </si>
  <si>
    <t>Adaptor - Wheel Adaptor Extension - (set of sixteen, covers 4 wheel adaptors) Increases maximum wheel diameter on self-centering adaptors by 3 1/2 inches. Compatible only with self-centering adaptors, 175-377-1, 175-321-1 and 175-325-1.</t>
  </si>
  <si>
    <t>20-1832-1</t>
  </si>
  <si>
    <t>5 Position Battery Charger - Provides a charging station for up to 5 DSP500 Sensors batteries.  The charger can be mounted in S or R cabinets built after September 2003 or as a free standing charger using AC Conversion Kit, 20-1864-1.</t>
  </si>
  <si>
    <t>20-2005-1</t>
  </si>
  <si>
    <t>20-2056-1</t>
  </si>
  <si>
    <t>Remote Hanger Recharge Kit - Allows mounting and recharging of the Plus and Icon Cordless Remote Indicator Wireless in different locations.  Ships standard with Plus Cordless Remote Indicator, 30-418-1 and Icon Cordless Remote Indicator, 30-421-1.</t>
  </si>
  <si>
    <t>20-2072-1</t>
  </si>
  <si>
    <t>XF2 Pod Kit - XF pod for Plus Cordless Remote Indicator, 30-418-1-1 and Icon Cordless Remote Indicator, 30-421-1. XF2 Pod shipped standard with DSP500 Cordless Sensors after 6-27-06 and is not compatible with DSP500 Cordless Sensors built before 6-27-06.</t>
  </si>
  <si>
    <t>20-2538-1</t>
  </si>
  <si>
    <t>20-2710-1</t>
  </si>
  <si>
    <t>HD - Turnplates ~ Two 18" Truck Audit Turnplates.  Torlon bearing equipped for lower friction and longer life. Intended for high through-put facilities and manufacturing plants.</t>
  </si>
  <si>
    <t>20-2880-1</t>
  </si>
  <si>
    <t>Plus Remote Indicator Kit - Includes Plus Remote Indicator and recharging bracketry for 6,7, &amp; 8 Series Cabinets</t>
  </si>
  <si>
    <t>20-2881-1</t>
  </si>
  <si>
    <t>Wired Remote Indicator Kit - Includes cabled Remote Indicator and storage bracketry for 6,7, &amp; 8 Series Cabinets</t>
  </si>
  <si>
    <t>20-2882-1</t>
  </si>
  <si>
    <t>Cordless Remote Indicator Kit - Includes Cordless Remote Indicator and recharging bracketry for 6,7, &amp; 8 Series Cabinets</t>
  </si>
  <si>
    <t>20-823-1</t>
  </si>
  <si>
    <t>Adaptor - Rim Stud Extension Kit - (for 2 self-centering adaptors) Includes 8 Rim Stud Extensions (134-81-1)</t>
  </si>
  <si>
    <t>213-47-2</t>
  </si>
  <si>
    <t>221-527-1</t>
  </si>
  <si>
    <t>Tire Measuring Tool (Standard with DSP306T and DSP306T-HFSS sensors)</t>
  </si>
  <si>
    <t>221-646-1</t>
  </si>
  <si>
    <t>HD - Frame Offset Tool - Used to measure axle offset with reference to frame.  For use with inspection and frame offset measurements in WinAlign HD.</t>
  </si>
  <si>
    <t>38-512-1</t>
  </si>
  <si>
    <t>10 Ft. Extension Cable - To extend sensor or remote indicator cable.</t>
  </si>
  <si>
    <t>69-1025-2</t>
  </si>
  <si>
    <t>69-1187-2</t>
  </si>
  <si>
    <t>20-2656-1</t>
  </si>
  <si>
    <t>20-2785-1</t>
  </si>
  <si>
    <t>20-2813-1</t>
  </si>
  <si>
    <t>20-2886-1</t>
  </si>
  <si>
    <t>20-2890-1</t>
  </si>
  <si>
    <t>Conversion Kit- Converts DSP300T and DSP500T trailer gauge to work with DSP700T sensors.</t>
  </si>
  <si>
    <t>20-2901-1</t>
  </si>
  <si>
    <t>20-2928-1</t>
  </si>
  <si>
    <t>20-2979-1</t>
  </si>
  <si>
    <t>11-1589-1</t>
  </si>
  <si>
    <t>Wheel clamp support bracket for 700 series sensors. Includes hardware to install one rubber bumper. Bracket mounting hardware NOT included.</t>
  </si>
  <si>
    <t>20-2902-1</t>
  </si>
  <si>
    <t xml:space="preserve"> Mini Wheel Adaptor Kit -  Contains two mini wheel adaptor clamps 175-284-1. Mounts sensor to hub center of front rims. Clamping range - 8.75" - 12"</t>
  </si>
  <si>
    <t>20-2916-1</t>
  </si>
  <si>
    <t>Sensor Shaft Extension Kit- Contains two adaptors for extending sensors out from wheel adaptors to account for differences in offsets or body overhangs.</t>
  </si>
  <si>
    <t>20-2927-1</t>
  </si>
  <si>
    <t>DSP760T Battery Charger Kit- Includes battery charger for charging up to six DSP700 batteries, 120-240 volt power supply, and six DSP700 sensor batteries.</t>
  </si>
  <si>
    <t>221-738-1</t>
  </si>
  <si>
    <t>Trailer Gauge Tool (new style) - Allows rear DSP truck series sensors to be mounted to trailer. Will work with all DSP series truck sensors.</t>
  </si>
  <si>
    <t>232-283-1</t>
  </si>
  <si>
    <t>DSP700T Remote Recharge- Charges up to six DSP700T sensors. Works with DSP700T cart, 20-2850-1.</t>
  </si>
  <si>
    <t>194-27-1</t>
  </si>
  <si>
    <t>Extra Battery for DSP700 sensor</t>
  </si>
  <si>
    <t>20-2760-1</t>
  </si>
  <si>
    <t>20-2190-1</t>
  </si>
  <si>
    <t>Mounting Arm kit for 24" class and smaller LCD monitors. Installation may require drilling of holes. May not be compatible with "P", "W" and older "S" Cabinets. Additional installation fee possible based on cabinet setup. Consult service representative.</t>
  </si>
  <si>
    <t>20-2820-1</t>
  </si>
  <si>
    <t>20-2965-1</t>
  </si>
  <si>
    <t>Wall mount upgrade kit - Modifies WA and WT wall mount consoles to accommodate the HP8100 printer. Not compatible with W811 consoles.</t>
  </si>
  <si>
    <t>227-103-2</t>
  </si>
  <si>
    <t>Display - 32" Class LCD Widescreen</t>
  </si>
  <si>
    <t>227-107-2</t>
  </si>
  <si>
    <t>Display - 24" Class LCD Widescreen</t>
  </si>
  <si>
    <t>227-108-2</t>
  </si>
  <si>
    <t>Display - 27" Class LCD Widescreen</t>
  </si>
  <si>
    <t>HD Aligner with New compact cabinet and 24" Wide Screen LCD Display.</t>
  </si>
  <si>
    <t>20-2974-1</t>
  </si>
  <si>
    <t>DSP740T</t>
  </si>
  <si>
    <t>DSP760T</t>
  </si>
  <si>
    <t>20-1602-1</t>
  </si>
  <si>
    <t>TruckChuck Wheel &amp; Drum Balancing Kit, Includes Chuck 175-286-2, Clamp Cup 175-296-2, Protector Sleeve 106-127-2, and 20-1854-2 Extended Jaws Kit</t>
  </si>
  <si>
    <t>20-2274-2</t>
  </si>
  <si>
    <t>Heavy Duty and Bus,  8-10 Lug</t>
  </si>
  <si>
    <t>20-2286-2</t>
  </si>
  <si>
    <t xml:space="preserve">Stand - HD adaptor tree. Standard with HD balancer.
</t>
  </si>
  <si>
    <t>175-393-2</t>
  </si>
  <si>
    <t>175-396-2</t>
  </si>
  <si>
    <t>175-398-2</t>
  </si>
  <si>
    <t>175-399-2</t>
  </si>
  <si>
    <t>175-400-2</t>
  </si>
  <si>
    <t>175-401-2</t>
  </si>
  <si>
    <t>175-402-2</t>
  </si>
  <si>
    <t>175-425-2</t>
  </si>
  <si>
    <t>175-427-2</t>
  </si>
  <si>
    <t>192-181-2</t>
  </si>
  <si>
    <t>192-182-2</t>
  </si>
  <si>
    <t>192-183-2</t>
  </si>
  <si>
    <t>192-184-2</t>
  </si>
  <si>
    <t>192-185-2</t>
  </si>
  <si>
    <t>192-186-2</t>
  </si>
  <si>
    <t>192-187-2</t>
  </si>
  <si>
    <t>192-188-2</t>
  </si>
  <si>
    <t>192-210-2</t>
  </si>
  <si>
    <t>CONE-HUB DISC 4.88 inch / 124 mm, 6.06 inch / 154 mm</t>
  </si>
  <si>
    <t>192-211-2</t>
  </si>
  <si>
    <t>192-242-2</t>
  </si>
  <si>
    <t>Cone-Hub disk 8.66", Included in 20-2761-2 and 20-2977-2 kits.</t>
  </si>
  <si>
    <t>20-2610-2</t>
  </si>
  <si>
    <t>Truck Kit- 3-arm adaptor for 6 lug Sprinter/Isuzu truck. Includes 192-211-2 cone, 175-424-2 adaptor, 175-425-2 sprinter pins (set of 3), 76-486-2 knurled nut (set of 3), 175-426-2 Isuzu pins (set of 3), 175-427-2 sprinter pins(old) (set of 3).</t>
  </si>
  <si>
    <t>20-2761-2</t>
  </si>
  <si>
    <t>KIT-ADAPTOR-TRUCK ECO</t>
  </si>
  <si>
    <t>20-3116-1</t>
  </si>
  <si>
    <t>76-463-2</t>
  </si>
  <si>
    <t>76-464-2</t>
  </si>
  <si>
    <t>20-1418-1</t>
  </si>
  <si>
    <t>Micro-Round and Triangular OCL Insert Kit, includes 221-628-2 Torx Tool, 221-626-3 Carbide Insert Round 10PK, 221-678-3 .060 Rad. Triangular Inserts, 75-556-2 Insert Screws.</t>
  </si>
  <si>
    <t>221-604-2</t>
  </si>
  <si>
    <t>Tool, 5/16" Wrench</t>
  </si>
  <si>
    <t>118-667-2</t>
  </si>
  <si>
    <t>118-668-2</t>
  </si>
  <si>
    <t>20-1517-1</t>
  </si>
  <si>
    <t>RP11-2306040</t>
  </si>
  <si>
    <t>RT Truck Roller for TCX640HD, Mounting/demounting roller for typical truck tires.</t>
  </si>
  <si>
    <t>RP11-8-12100155</t>
  </si>
  <si>
    <t>Jaw Extensions V2 - TCX640HD 5" Clamping Extensions for a total clamping range of 56".</t>
  </si>
  <si>
    <t>175-325-1</t>
  </si>
  <si>
    <t xml:space="preserve">Self-Centering Wheel Adaptor -  For DSP600, HS401, HS400 and HS200 Sensors. Adaptor is not compatible with DSP400 or horseshoe style storage brackets. Requires 20-1770-1 Storage Brackets (Not Included) Clamping range - 10"- 24.5" (4 required) </t>
  </si>
  <si>
    <t>20-1097-1</t>
  </si>
  <si>
    <t>Adaptor - Wheel Adaptor Extension - (set of four, covers 4 wheel adaptors) Increases maximum wheel diameter on self-centering adaptors by 2 1/2 inches. Compatible only with self-centering adaptors, 175-200-1, 175-285-1, 175-304-1, and 175-305-1.</t>
  </si>
  <si>
    <t>20-1558-1</t>
  </si>
  <si>
    <t>20-1789-1</t>
  </si>
  <si>
    <t xml:space="preserve">Adaptor - Tire Clamp Adaptor - (set of four)   Compatible only with 175-321-1 and 175-325-1 self-centering adaptors.  Grips tire tread. (21" - 40" Tire O.D.) </t>
  </si>
  <si>
    <t>20-1841-1</t>
  </si>
  <si>
    <t>Adaptor - Upgrade Kit For DSP400 and DSP600 Sensors - For mounting to aligner cabinet or a wall. Includes (4) 175-325-1 Self-Centering Wheel Adaptors (clamping range - 10"- 24.5"), (4) Storage Brackets, and Instrument Support Adaptor Plate Kit 20-1822-1.</t>
  </si>
  <si>
    <t>20-1842-1</t>
  </si>
  <si>
    <t>20-1864-1</t>
  </si>
  <si>
    <t>AC Conversion Kit - Allows the 5 Position Battery Charger, 20-1832-1, to be used as a free standing charger without using the aligner power supply.</t>
  </si>
  <si>
    <t>20-1897-1</t>
  </si>
  <si>
    <t>Adaptor - Safety Hook Assembly - (set of four) Compatible only with 175-321-1 and 175-325-1 self-centering adaptors.Includes 4 Safety Cable Hook Assy. (39-50-1)</t>
  </si>
  <si>
    <t>20-1900-1</t>
  </si>
  <si>
    <t>20-1970-1</t>
  </si>
  <si>
    <t>20-1971-1</t>
  </si>
  <si>
    <t>20-1978-1</t>
  </si>
  <si>
    <t>20-2011-1</t>
  </si>
  <si>
    <t>Bump Steer Winch Kit - Allows the technician to detect bump steer while safely pulling down the vehicle at varying increments to record height change measurements. (Includes bridge, winch and laser scale)</t>
  </si>
  <si>
    <t>20-2050-1</t>
  </si>
  <si>
    <t>20-2074-1</t>
  </si>
  <si>
    <t>PowerSlide Bridges (2)  - Does not function without 20-2075-1.  Only used to upgrade 20-2075-1 to 20-2076-1</t>
  </si>
  <si>
    <t>20-2076-1</t>
  </si>
  <si>
    <t>20-2112-1</t>
  </si>
  <si>
    <t>Live Ride Height Adhesive Strips Kit - For use with HS401 and DSP600 Live Ride Height Targets (100 Adhesive Strips)</t>
  </si>
  <si>
    <t>20-2187-1</t>
  </si>
  <si>
    <t>20-2290-1</t>
  </si>
  <si>
    <t>High Definition Target Kit - Includes 4 HD Targets. For use with HS401 and DSP600 sensors. HD Targets require a Series WA or 811 console with USB 2.0 and WinAlign 10.0 or greater software. Refer to WinAlign 10.X Release Notes for additional requirements</t>
  </si>
  <si>
    <t>20-2307-1</t>
  </si>
  <si>
    <t>Turnplate Bridges - Replacement bridges for use with DSP400, DSP600, HS401, HS400 and HS200 Sensors. (2 included)</t>
  </si>
  <si>
    <t>20-2333-1</t>
  </si>
  <si>
    <t>BMW OBDC Cable - For use with CodeLink. Required for model year 2000 and older BMW models with SAS.</t>
  </si>
  <si>
    <t>20-2375-1</t>
  </si>
  <si>
    <t>Hawkeye sensor adaptor mount - set of 4 brackets that may be mounted to HS40X columns, RX, 4-post lifts. Holds self-centering wheel adaptors, sensors, targets. Compatible only with 175-321/325-1. (not suitable for cordless sensors or flush mount racks)</t>
  </si>
  <si>
    <t>20-2389-1</t>
  </si>
  <si>
    <t>Bar Code Reader Storage Tray - Provides a storage tray for a bar code reader cradle, and an alternative mounting for the bar code reader.</t>
  </si>
  <si>
    <t>20-2532-1</t>
  </si>
  <si>
    <t>20-2679-1</t>
  </si>
  <si>
    <t>Portable Turnplate Kit - Includes 2 red turnplates, 2 red slipplates, 4 rollback ramps, turnplate bridges, 2 drive off ramps, 2 wheel chocks, mobile storage. Ramps/plates have non-skid lower surface and hook together for use on virtually any flat surface.</t>
  </si>
  <si>
    <t>20-2842-1</t>
  </si>
  <si>
    <t>Rubber Wheel Chock Kit- Contains two 22-525-2 passenger wheel chocks.</t>
  </si>
  <si>
    <t>20-550-1</t>
  </si>
  <si>
    <t>Adaptor - Rubber Pad Sleeve Kit Includes 4 each of the following:   Mag Assembly Adapter (175-37-3)	 Mag Assembly Adaptor (175-63-3)</t>
  </si>
  <si>
    <t>20-831-1</t>
  </si>
  <si>
    <t>Adaptor - Spade Sleeve Kit - (for 2 self-centering adaptors) (standard with self-centering adaptors) Includes 8 Rim Guard Tire Sleeves (106-70-2)</t>
  </si>
  <si>
    <t>28-75-1</t>
  </si>
  <si>
    <t>Steering Wheel Holder</t>
  </si>
  <si>
    <t>69-788-2</t>
  </si>
  <si>
    <t>WA15-S</t>
  </si>
  <si>
    <t>Brake Pedal Depressor</t>
  </si>
  <si>
    <t>PRESTO</t>
  </si>
  <si>
    <t>PRONTO</t>
  </si>
  <si>
    <t>PRONTO-II</t>
  </si>
  <si>
    <t>PRONTO-III</t>
  </si>
  <si>
    <t>Combination Digital - PHOTO/VIDEO on DVD -  Provides both digital inspection and adjustment photos, and AlignGuide video instruction for inspection, adjustments, and operation.</t>
  </si>
  <si>
    <t>20-2621-1</t>
  </si>
  <si>
    <t>Medium Duty Truck Spacer kit - This kit contains 4 each spacers for medium duty trucks.  These spacers may be used with kit 20-2640-1.</t>
  </si>
  <si>
    <t>20-2664-1</t>
  </si>
  <si>
    <t>TD Target (Elite) Wheel Off Adjustment - This kit contains 20-1978-1 wheel off adaptor kit, and kit 20-2577-1, TD target to SCA adaptor kit.</t>
  </si>
  <si>
    <t>175-410-1</t>
  </si>
  <si>
    <t>TD Target to SCA Adaptor Kit (for Wheel Off Adjustments) - Includes 1 adaptor which mounts Three Dimensional targets to the 20-1978-1 Wheel Off Adaptor Kit (sold separately).</t>
  </si>
  <si>
    <t>20-1871-1</t>
  </si>
  <si>
    <t>Supercable Extension Kit- DSP600 supercable extension allows cable length to be doubled. Includes cable, repeater hub, and P-clip. Assembly should be mounted in a dry location above the shop floor.</t>
  </si>
  <si>
    <t>20-2638-1</t>
  </si>
  <si>
    <t>Complete Medium Duty Truck kit - This kit contains kit 20-2621-1 medium duty truck spacer kit and kit 20-2640-1 medium duty truck tire hook kit.</t>
  </si>
  <si>
    <t>20-2639-1</t>
  </si>
  <si>
    <t>Adjustable Tire Hook kit  - This kit contains 2 pair of adjustable tire hooks to handle very limited clearance applications encountered on the front axles of modified and some European model vehicles.</t>
  </si>
  <si>
    <t>20-2640-1</t>
  </si>
  <si>
    <t>Medium Duty Truck Tire Hook kit - This kit contains a set (8 each) two position adjustable black tire hooks for light and medium duty trucks. These hooks may be used with kit 20-2621-1. (Ship standard with HE421 sensors shipped after 9-15-11.</t>
  </si>
  <si>
    <t>20-2722-1</t>
  </si>
  <si>
    <t>Self-Centering Adaptor with tire clamp. Used with intelligent cruise control alignment kit. Includes SCA 10"- 24" clamp range, clamp-tire hook, and 2 sets of rim stud covers (4 stud covers per set).</t>
  </si>
  <si>
    <t>38-1062-2</t>
  </si>
  <si>
    <t xml:space="preserve">Burndy Cable- 75ft cable used for extended range applications.
</t>
  </si>
  <si>
    <t>20-2184-1</t>
  </si>
  <si>
    <t>20-2521-1</t>
  </si>
  <si>
    <t>20-2528-1</t>
  </si>
  <si>
    <t>20-2563-1</t>
  </si>
  <si>
    <t>20-2564-1</t>
  </si>
  <si>
    <t>20-2577-1</t>
  </si>
  <si>
    <t>DSP706</t>
  </si>
  <si>
    <t>DSP708</t>
  </si>
  <si>
    <t>HE421CM</t>
  </si>
  <si>
    <t>HE421FC</t>
  </si>
  <si>
    <t>HE421FM</t>
  </si>
  <si>
    <t>HE421LC</t>
  </si>
  <si>
    <t>HE421ML</t>
  </si>
  <si>
    <t>HE421WM</t>
  </si>
  <si>
    <t>20-2815-1</t>
  </si>
  <si>
    <t>WinAlign 14.x Upgrade with Key. Includes the latest specification database, WinAlign 14.x, and Installation/Training by Hunter Service Rep. A standard WinAlign Aligner key must be present for the upgrade.</t>
  </si>
  <si>
    <t>Aligner with column/wall mount cabinet and 22" Widescreen LCD Display. Note: There is no provision for storage or charging of cordless conventional sensors when using this configuration.</t>
  </si>
  <si>
    <t>Aligner with column/wall mount cabinet and 24" Widescreen LCD Display. Note: There is no provision for storage or charging of cordless conventional sensors when using this configuration.</t>
  </si>
  <si>
    <t>Aligner with compact cabinet and 24" Wide Screen LCD Display.</t>
  </si>
  <si>
    <t>Aligner with column/wall mount cabinet and 27" Widescreen LCD Display. Note: There is no provision for storage or charging of cordless conventional sensors when using this configuration.</t>
  </si>
  <si>
    <t>Aligner with New premium compact cabinet and 24" Wide Screen LCD Display.</t>
  </si>
  <si>
    <t>Aligner with New premium compact cabinet and 27" Wide Screen LCD Display.</t>
  </si>
  <si>
    <t>Aligner with New premium large cabinet and 24" Wide Screen LCD Display.</t>
  </si>
  <si>
    <t>Aligner with New premium large cabinet and 27" Wide Screen LCD Display.</t>
  </si>
  <si>
    <t>Aligner with New premium large cabinet and 32" Wide Screen LCD Display.</t>
  </si>
  <si>
    <t>106-127-2</t>
  </si>
  <si>
    <t>Protector Sleeve (9.0") Scratch Guard</t>
  </si>
  <si>
    <t>106-144-2</t>
  </si>
  <si>
    <t>Pin End Sleeve for Adjustable Flange Plate 20-1839-1, 7/8" Diameter, Spherical End, (each)</t>
  </si>
  <si>
    <t>106-145-2</t>
  </si>
  <si>
    <t>Pin End Sleeve for Adjustable Flange Plate 20-1839-1, 3/4" Diameter, Conical End, (each)</t>
  </si>
  <si>
    <t>106-157-2</t>
  </si>
  <si>
    <t>Protector Sleeve (6.0"), Scratch Guard for 175-392-1</t>
  </si>
  <si>
    <t>106-82-2</t>
  </si>
  <si>
    <t>Protector Sleeve (4.50"), Scratch Guard for 175-316-1 and 175-353-1</t>
  </si>
  <si>
    <t>175-159-1</t>
  </si>
  <si>
    <t>Cup  (4.5") - Fits DSP Wing Nut 76-255</t>
  </si>
  <si>
    <t>175-217-1</t>
  </si>
  <si>
    <t>Cup (4.5"), Fits Haweka Pro Grip, GSP9700 Cast Iron 76-348-3</t>
  </si>
  <si>
    <t>175-316-1</t>
  </si>
  <si>
    <t>175-324-1</t>
  </si>
  <si>
    <t>Cup (9.0"), Steel 175-296-2, and Sleeve, 106-127-2</t>
  </si>
  <si>
    <t>175-353-1</t>
  </si>
  <si>
    <t>175-379-2</t>
  </si>
  <si>
    <t>Adaptor, Porsche Cayenne Wheel Mounting Spacer</t>
  </si>
  <si>
    <t>175-385-2</t>
  </si>
  <si>
    <t>Adaptor-Flange Plate 1</t>
  </si>
  <si>
    <t>175-386-2</t>
  </si>
  <si>
    <t>Adaptor-Flange Plate 2</t>
  </si>
  <si>
    <t>175-387-2</t>
  </si>
  <si>
    <t>Adaptor-Flange Plate 3</t>
  </si>
  <si>
    <t>175-388-2</t>
  </si>
  <si>
    <t>Adaptor-Flange Plate 4</t>
  </si>
  <si>
    <t>175-389-2</t>
  </si>
  <si>
    <t xml:space="preserve">Plug in Stud II -80 mm with tapered head. Fits Flange Plates w/ Fixed WBC only.  </t>
  </si>
  <si>
    <t>175-390-2</t>
  </si>
  <si>
    <t xml:space="preserve">Plug in Stud III -90mm with round head. Fits Flange Plates w/ Fixed WBC only.  </t>
  </si>
  <si>
    <t>175-391-2</t>
  </si>
  <si>
    <t xml:space="preserve">Plug in Stud V -100mm with tapered head. Fits Flange Plates w/ Fixed WBC only. </t>
  </si>
  <si>
    <t>175-392-1</t>
  </si>
  <si>
    <t>175-406-2</t>
  </si>
  <si>
    <t>Sprinter 3500 Series Adaptor (complete kit includes star and cone)</t>
  </si>
  <si>
    <t>175-407-2</t>
  </si>
  <si>
    <t>Sprinter 6-Lug Flange Adaptor (flange plate for 2500 series)</t>
  </si>
  <si>
    <t>175-408-2</t>
  </si>
  <si>
    <t xml:space="preserve">Sprinter Fixed Studs (studs for 2500 series) </t>
  </si>
  <si>
    <t>175-436-2</t>
  </si>
  <si>
    <t>BMW 2013+ Flange Plate Kit ~ Includes one 5x120mm and 5x112mm bolt circles flange plate.</t>
  </si>
  <si>
    <t>175-437-2</t>
  </si>
  <si>
    <t>BMW Standard Flange Plate Kit - Includes one 5x120mm and 4x100mm bolt circles flange plate.</t>
  </si>
  <si>
    <t>175-438-2</t>
  </si>
  <si>
    <t>Collet, Direct-Fit, Two Sided, Low Taper, (2.250" - 2.475")</t>
  </si>
  <si>
    <t>192-147-2</t>
  </si>
  <si>
    <t>Cone, Optional, Porsche, (2.69" - 2.94")</t>
  </si>
  <si>
    <t>192-152-2</t>
  </si>
  <si>
    <t>Cone, Special - Range Rover, (2.73" - 2.94")</t>
  </si>
  <si>
    <t>Collet, Direct-Fit, Two Sided, Low Taper, (2.400" - 2.625")</t>
  </si>
  <si>
    <t>Collet, Direct-Fit, Two Sided, Low Taper, (2.550" - 2.775")</t>
  </si>
  <si>
    <t>Cone, Special-BMW, Two-Step, Low Taper, (71mm - 74mm, 56mm - 58mm)</t>
  </si>
  <si>
    <t>192-165-2</t>
  </si>
  <si>
    <t>BMW Low Taper Two-Step Cone - 2.783-inch (71mm) to 2.913-inch (74mm) and 2.200-inch (56mm) to 2.279-inch (58mm).</t>
  </si>
  <si>
    <t>Collet, Direct-Fit, Two Sided, Low Taper, (3.750" - 3.975")</t>
  </si>
  <si>
    <t>Collet, Direct-Fit, Two Sided, Low Taper, (3.900" - 4.125")</t>
  </si>
  <si>
    <t>192-172-1</t>
  </si>
  <si>
    <t>Collet, Direct-Fit, Two Sided, Low Taper, (4.500" - 4.725")</t>
  </si>
  <si>
    <t>192-173-1</t>
  </si>
  <si>
    <t>Collet, Direct-Fit, Two Sided, Low Taper, (4.650" - 4.875")</t>
  </si>
  <si>
    <t>192-174-1</t>
  </si>
  <si>
    <t>Collet, Direct-Fit, Two Sided, Low Taper, (4.800" - 5.025")</t>
  </si>
  <si>
    <t>192-175-1</t>
  </si>
  <si>
    <t>Collet, Direct-Fit, Two Sided, Low Taper, (4.950" - 5.175")</t>
  </si>
  <si>
    <t>192-228-2</t>
  </si>
  <si>
    <t>192-229-2</t>
  </si>
  <si>
    <t>192-236-2</t>
  </si>
  <si>
    <t>Cone, Spring cone for 2011 to present GM 2500/3500 trucks (4.88", 6.06"). Requires 9" clamping cup 175-324-1 to mount to the balancer at this time.</t>
  </si>
  <si>
    <t>192-51-2</t>
  </si>
  <si>
    <t>Cone, GSP Low Degree Taper, Std., (1.75" - 2.20")</t>
  </si>
  <si>
    <t>192-52-2</t>
  </si>
  <si>
    <t>Cone, GSP Low Degree Taper, Std., (2.20" - 2.50")</t>
  </si>
  <si>
    <t>192-55-2</t>
  </si>
  <si>
    <t>Cone, GSP Low Degree Taper, Std., (3.25" - 3.62")</t>
  </si>
  <si>
    <t>192-56-2</t>
  </si>
  <si>
    <t>Cone, GSP Low Degree Taper, Std., (3.50" - 4.31")</t>
  </si>
  <si>
    <t>192-88-2</t>
  </si>
  <si>
    <t>Cone, DSP Balancer, (2.93" - 3.62")</t>
  </si>
  <si>
    <t>192-92-2</t>
  </si>
  <si>
    <t>Cone, Optional, Extra Large Truck  Cone , Two Sided High Taper (5.00"- 6.62" &amp; 6.68"- 6.94")</t>
  </si>
  <si>
    <t>192-96-2</t>
  </si>
  <si>
    <t>Cone, Optional,  In-Between DSP Size, (2.15" - 2.83")</t>
  </si>
  <si>
    <t>192-98-2</t>
  </si>
  <si>
    <t>Cone, Optional,  In-Between DSP Size, (3.21" - 3.89")</t>
  </si>
  <si>
    <t>192-99-2</t>
  </si>
  <si>
    <t>Cone, Optional,  In-Between DSP Size, (3.74" - 4.62")</t>
  </si>
  <si>
    <t>20-1207-1</t>
  </si>
  <si>
    <t>Truck Cone Kit, Extra Large Truck Cone 192-92-2 and Plastic Spacer Ring 46-309-2</t>
  </si>
  <si>
    <t>20-1453-1</t>
  </si>
  <si>
    <t>GSP Software Cartridge, Operation Manual (Software Version 4.3.X) Non-SmartWeight(TM) Version</t>
  </si>
  <si>
    <t>20-1650-1</t>
  </si>
  <si>
    <t>Rim Tag Kit (5 Sets) 24-129-2 Blue, 24-130-2 Red, 24-131-2 Green, 24-132-2 Yellow</t>
  </si>
  <si>
    <t>20-1854-2</t>
  </si>
  <si>
    <t>TruckChuck HD Jaw Extension Kit, Fits TruckChuck 175-286-2, Extended Clamping Range, 5.13" - 9.13"</t>
  </si>
  <si>
    <t>20-1929-1</t>
  </si>
  <si>
    <t>20-2031-1</t>
  </si>
  <si>
    <t>Porsche Accessory Kit - This kit includes the 175-379-2 pressure ring, 192-147-2 cone, 46-433-2 spacer, and the 128-1095-2.</t>
  </si>
  <si>
    <t>20-2110-1</t>
  </si>
  <si>
    <t>Pin End Kit, Extended Length Long #" o.d.,(set of 5 pins 106-150-2) Fits Adjustable Flange Plate only. Extended length pins may not allow flange plate mounting to clear GSP/DSP Gen I and II wheel balancers.</t>
  </si>
  <si>
    <t>20-2111-1</t>
  </si>
  <si>
    <t xml:space="preserve">Pin End Kit, Extended Length Spherical End, (set of 5 pins 106-149-2) Fits Adjustable Flange Plate only. Extended length pins may not allow flange plate mounting to clear GSP/DSP Gen I and II wheel balancers. </t>
  </si>
  <si>
    <t>20-2123-2</t>
  </si>
  <si>
    <t xml:space="preserve">Flange Plates (Fixed WBC) and Studs Kit, Includes Adaptor Flange Plates 175-385-2, 175-386-2, 175-387-2 and 175-388-2 and Studs 175-389-2, 175-390-2 and 175-391-2. </t>
  </si>
  <si>
    <t>20-2124-2</t>
  </si>
  <si>
    <t>Trolley Storage for Flange Plate (Fixed WBC) and Stud Kit (only)</t>
  </si>
  <si>
    <t>20-2137-2</t>
  </si>
  <si>
    <t>Repair Kit For ProGrip Quick Clamp 76-438-2</t>
  </si>
  <si>
    <t>20-2167-1</t>
  </si>
  <si>
    <t>20-2322-1</t>
  </si>
  <si>
    <t>Balancer mounted Cone/Collet Storage Kit - Mounts to front or side of any Gen III Balancer</t>
  </si>
  <si>
    <t>20-2385-1</t>
  </si>
  <si>
    <t>GSP 3.1 Upgrade Kit-Compatible with any Gen3 GSP balancer. Features TPMSpecs, expanded SmartWeight savings screens, 1 yr free TPMS updates and Hunter Help files, backpanel/plug for easy updates, v3.1 software cartridge, thumb drive, install instructions.</t>
  </si>
  <si>
    <t>20-2388-1</t>
  </si>
  <si>
    <t>Precision - Direct-Fit Collet &amp; Flange Plate Mounting Kit. Includes 20-2207-1 HunterPro precision balancing kit, and front cone support 20-2322-1. Range 2.10"-5.18" (most accurate centering with broadest application coverage).</t>
  </si>
  <si>
    <t>20-2683-1</t>
  </si>
  <si>
    <t>20-2723-2</t>
  </si>
  <si>
    <t>Nissan NV Van Wheel Adaptor kit. includes 192-227-2 Cone, 175-398-2 Wheel Flange, and 175-408-2 Studs.</t>
  </si>
  <si>
    <t>20-2728-1</t>
  </si>
  <si>
    <t>Road Force Touch speaker kit for additional volume. USB powered speakers with Velcro mount.</t>
  </si>
  <si>
    <t>20-2739-1</t>
  </si>
  <si>
    <t>Gen IV Storage Kit- Additional 10 collet storage, used with existing RFT collet storage for 20 collet kits.</t>
  </si>
  <si>
    <t>20-2750-1</t>
  </si>
  <si>
    <t>20-2783-2</t>
  </si>
  <si>
    <t>20-2977-2</t>
  </si>
  <si>
    <t xml:space="preserve">Large Bore 8 Stud Kit- 8.7" bore for use with Medium Duty trucks with 19.5" rims. </t>
  </si>
  <si>
    <t>20-2989-1</t>
  </si>
  <si>
    <t>Five collet set. Smallest bore sizes up to 3/4 ton trucks. Dual sided design reduces the possibility of damage to challenging assemblies like plastic clad wheels. Includes performance offset spacer for wide wheels and the 6" cup for trucks.</t>
  </si>
  <si>
    <t>20-3062-1</t>
  </si>
  <si>
    <t>Basic collets without accessories. Five collet set. Smallest bore sizes up to 3/4 ton trucks. Dual sided design reduces the possibility of damage to challenging assemblies like plastic clad wheels.</t>
  </si>
  <si>
    <t>20-3101-1</t>
  </si>
  <si>
    <t>Balancer wheel lift. Can be added after initial purchase. Balancer must have new style foot pedal to support new lift. DSP balancers must have revision J DAQ board or newer. Not compatible with FM balancer.</t>
  </si>
  <si>
    <t>221-563-1</t>
  </si>
  <si>
    <t>Caliper, Rim Width/Internal Diameter</t>
  </si>
  <si>
    <t>221-571-2</t>
  </si>
  <si>
    <t>Tool, Bolt Circle Measuring</t>
  </si>
  <si>
    <t>221-589-2</t>
  </si>
  <si>
    <t>Hammer/Pliers, Weight</t>
  </si>
  <si>
    <t>221-658-2</t>
  </si>
  <si>
    <t>Weight Polymer Hammer Heads Replacement Pack - ALU</t>
  </si>
  <si>
    <t>221-659-2</t>
  </si>
  <si>
    <t>Scraper, Adhesive Weight Tool</t>
  </si>
  <si>
    <t>223-68-1</t>
  </si>
  <si>
    <t>Pressure Ring, Clip-On, Fits Aluminum Wing Nuts 76-371-3, 76-390-1, 76-433-1, 76-432-1, and 76-438-2</t>
  </si>
  <si>
    <t>46-309-2</t>
  </si>
  <si>
    <t>Spacer Ring, Extra Large Truck Cone, Polymer</t>
  </si>
  <si>
    <t>46-320-2</t>
  </si>
  <si>
    <t>Spacer Washer, Polymer</t>
  </si>
  <si>
    <t>46-511-2</t>
  </si>
  <si>
    <t>Spacer Ring, Mini-Cooper Wheel, Steel</t>
  </si>
  <si>
    <t>46-562-2</t>
  </si>
  <si>
    <t>Spacer, Truck Wheels (fits 192-178-2)</t>
  </si>
  <si>
    <t>46-653-2</t>
  </si>
  <si>
    <t>Light truck spacer</t>
  </si>
  <si>
    <t>56-47-3</t>
  </si>
  <si>
    <t>Trolley for Direct Fit Collets, Flange Plates and Cone Storage</t>
  </si>
  <si>
    <t>65-72-2</t>
  </si>
  <si>
    <t>Tool, Calibration Weight, Balancing, (Fits all GSP/DSP balancers)</t>
  </si>
  <si>
    <t>76-379-2</t>
  </si>
  <si>
    <t>Cone Retainer Ring, Secures Low Taper Cones to Balancer Shaft</t>
  </si>
  <si>
    <t>76-432-1</t>
  </si>
  <si>
    <t>Wing Nut, Forged without Handles</t>
  </si>
  <si>
    <t>97-456-2</t>
  </si>
  <si>
    <t>Shaft, Quick-Take Up, 2-Start, DSP (Rev. 3 - Extra Long Shaft)</t>
  </si>
  <si>
    <t>UWT1000-3</t>
  </si>
  <si>
    <t>Cap Protector for UWT</t>
  </si>
  <si>
    <t>UWT2200HP</t>
  </si>
  <si>
    <t>Ultimate Weight Tool, 2200 w/ Heel Plate</t>
  </si>
  <si>
    <t>UWT9000-52</t>
  </si>
  <si>
    <t>#5 type 2 Hole Hook for UWT</t>
  </si>
  <si>
    <t>UWT9000-53</t>
  </si>
  <si>
    <t>#5 type 3 Hole Hook for UWT</t>
  </si>
  <si>
    <t>UWT9000-73</t>
  </si>
  <si>
    <t>#7 type 3 Hole Hook for UWT</t>
  </si>
  <si>
    <t>126-42-2</t>
  </si>
  <si>
    <t>Belt Drive 1/2" V Type.</t>
  </si>
  <si>
    <t>175-185-2</t>
  </si>
  <si>
    <t>Silencer, Clip-On Disc and Chip Deflection (std.)</t>
  </si>
  <si>
    <t>175-186-2</t>
  </si>
  <si>
    <t>Silencer, Drum Band</t>
  </si>
  <si>
    <t>175-187-2</t>
  </si>
  <si>
    <t>Silencer, Drum, Truck Band, Extra Large</t>
  </si>
  <si>
    <t>175-189-2</t>
  </si>
  <si>
    <t>Silencer, Rotor Solid Band (std.)</t>
  </si>
  <si>
    <t>175-190-2</t>
  </si>
  <si>
    <t>Silencer, Rotor, Solid Band, Large</t>
  </si>
  <si>
    <t>175-192-2</t>
  </si>
  <si>
    <t>Cup, RB Extra Large, 7.25"</t>
  </si>
  <si>
    <t>175-219-2</t>
  </si>
  <si>
    <t>Cup, Extra Large, 9.25" (2 required)</t>
  </si>
  <si>
    <t>175-220-2</t>
  </si>
  <si>
    <t>Cup, 6.25" (2 required)</t>
  </si>
  <si>
    <t>175-231-2</t>
  </si>
  <si>
    <t>Cup, 5.75"</t>
  </si>
  <si>
    <t>175-233-2</t>
  </si>
  <si>
    <t>Cup, 4.50" (2 required)</t>
  </si>
  <si>
    <t>175-236-1</t>
  </si>
  <si>
    <t>Large Drum Adaptor</t>
  </si>
  <si>
    <t>175-247-2</t>
  </si>
  <si>
    <t>Cone, Flywheel Adaptor (Requires 97-431-2 or 97-405-2)</t>
  </si>
  <si>
    <t>175-250-1</t>
  </si>
  <si>
    <t>Adaptor, Drum,  Extra Small (below 7" diameter)</t>
  </si>
  <si>
    <t>175-251-2</t>
  </si>
  <si>
    <t>Cup, Extra Large, 6.25"</t>
  </si>
  <si>
    <t>175-276-1</t>
  </si>
  <si>
    <t>Silencer, Spring Kit</t>
  </si>
  <si>
    <t>175-308-2</t>
  </si>
  <si>
    <t>Adaptor, Dual Taper, (1.10" - 1.60")</t>
  </si>
  <si>
    <t>175-309-2</t>
  </si>
  <si>
    <t>Adaptor, Dual Taper, (1.20" - 1.70")</t>
  </si>
  <si>
    <t>175-310-2</t>
  </si>
  <si>
    <t>Adaptor, Dual Taper, (1.60" - 2.10")</t>
  </si>
  <si>
    <t>175-311-2</t>
  </si>
  <si>
    <t>Adaptor, Dual Taper, (1.90" - 2.50")</t>
  </si>
  <si>
    <t>175-312-2</t>
  </si>
  <si>
    <t>Adaptor, Dual Taper, (2.30" - 2.90")</t>
  </si>
  <si>
    <t>175-313-2</t>
  </si>
  <si>
    <t>Adaptor, Dual Taper, (2.70" - 3.20")</t>
  </si>
  <si>
    <t>175-314-2</t>
  </si>
  <si>
    <t>Adaptor, Dual Taper, (3.10" - 3.60")</t>
  </si>
  <si>
    <t>175-339-2</t>
  </si>
  <si>
    <t>Adaptor, Parking Brake Drum, SD Rear Rotor Trucks</t>
  </si>
  <si>
    <t>175-423-2</t>
  </si>
  <si>
    <t>Dual QuickChuck Adaptor - Dual-sided, 3-jaw chuck adaptor for hubless drums/rotors with center hole from 2.13-5.75 in. Recommended for use with Dual-Sided Truck Plate 51-2529-2. Also includes 175-428-2, 175-429-2 and 221-590-2.</t>
  </si>
  <si>
    <t>192-100-2</t>
  </si>
  <si>
    <t>Cone, 2.16" - 3.37"</t>
  </si>
  <si>
    <t>192-107-2</t>
  </si>
  <si>
    <t>Cone, 5.97" - 6.50"</t>
  </si>
  <si>
    <t>192-111-2</t>
  </si>
  <si>
    <t>Cone, 1.44" to 2.75"</t>
  </si>
  <si>
    <t>192-112-2</t>
  </si>
  <si>
    <t>192-113-2</t>
  </si>
  <si>
    <t>Cone, 3.0" to 4.0"</t>
  </si>
  <si>
    <t>192-116-2</t>
  </si>
  <si>
    <t>Cone, 1.31"-1.75", Extra Small</t>
  </si>
  <si>
    <t>192-118-2</t>
  </si>
  <si>
    <t>Cone, 3.88" - 4.44"</t>
  </si>
  <si>
    <t>192-119-2</t>
  </si>
  <si>
    <t>Cone, 4.13" - 4.97"</t>
  </si>
  <si>
    <t>192-120-2</t>
  </si>
  <si>
    <t>Cone, 4.83" " 5.50"</t>
  </si>
  <si>
    <t>192-123-2</t>
  </si>
  <si>
    <t>Cone, 3.50" - 4.87" (2 required)</t>
  </si>
  <si>
    <t>192-124-2</t>
  </si>
  <si>
    <t>Cone, 4.62" - 6.00" (2 required)</t>
  </si>
  <si>
    <t>192-127-2</t>
  </si>
  <si>
    <t>Cone, 6.50" - 7.43"</t>
  </si>
  <si>
    <t>192-135-2</t>
  </si>
  <si>
    <t>Automotive Centering Cone (2.12" - 2.47")</t>
  </si>
  <si>
    <t>192-141-2</t>
  </si>
  <si>
    <t>Centering Cone, Light Truck (3.75" - 4.12")</t>
  </si>
  <si>
    <t>192-142-2</t>
  </si>
  <si>
    <t>Centering Cone, Light Truck (4.03" - 4.40")</t>
  </si>
  <si>
    <t>192-143-2</t>
  </si>
  <si>
    <t>Centering Cone, Light Truck (4.30"- 4.67")</t>
  </si>
  <si>
    <t>192-144-2</t>
  </si>
  <si>
    <t>Centering Cone, Light Truck (4.57" - 4.95")</t>
  </si>
  <si>
    <t>192-145-2</t>
  </si>
  <si>
    <t>Centering Cone, Light Truck (4.85" - 5.22")</t>
  </si>
  <si>
    <t>192-146-2</t>
  </si>
  <si>
    <t>Centering Cone, Light Truck (5.12" - 5.50")</t>
  </si>
  <si>
    <t>192-166-2</t>
  </si>
  <si>
    <t>Centering Cone, Light Truck (5.40" - 5.75")</t>
  </si>
  <si>
    <t>20-1105-1</t>
  </si>
  <si>
    <t>Silencer, Rotate, Anti-Chatter Kit for Solid Rotors</t>
  </si>
  <si>
    <t>20-1236-1</t>
  </si>
  <si>
    <t>Storage Drawer Kit (only), BL500 Bench</t>
  </si>
  <si>
    <t>20-1273-1</t>
  </si>
  <si>
    <t>Three Jaw Chuck Kit.  BL500 Series.</t>
  </si>
  <si>
    <t>20-1274-2</t>
  </si>
  <si>
    <t>Truck Jaw Kit.  BL500 Series.</t>
  </si>
  <si>
    <t>20-1333-1</t>
  </si>
  <si>
    <t>Bushings, Reducer Kit, 1 7/8" to 1", consists of (3) 113-213-2</t>
  </si>
  <si>
    <t>20-1378-1</t>
  </si>
  <si>
    <t>Cup and Cone Kit, Extra Large, 1" Arbor, BL500 Series.</t>
  </si>
  <si>
    <t>20-1396-2</t>
  </si>
  <si>
    <t>HD Hubbed Adaptor Kit, 1 7/8 ", (includes below listed items)</t>
  </si>
  <si>
    <t>20-1397-2</t>
  </si>
  <si>
    <t>MD Hubless Adaptor Kit, 1 7/8", (includes below listed items)</t>
  </si>
  <si>
    <t>20-1398-2</t>
  </si>
  <si>
    <t>HD Hubless Adaptor Kit, 1 7/8", (includes below listed items)</t>
  </si>
  <si>
    <t>20-1407-1</t>
  </si>
  <si>
    <t>20-1424-1</t>
  </si>
  <si>
    <t>Adaptor, Rotor, '92-Current 3/4-1 Ton GM 4WD, '94-Current 3/4-1Ton Dodge 2WD &amp; 4WD, Includes Small Cone, 192-116-2</t>
  </si>
  <si>
    <t>20-1490-1</t>
  </si>
  <si>
    <t>20-1665-1</t>
  </si>
  <si>
    <t>20-1991-1</t>
  </si>
  <si>
    <t>3-Sided Insert &amp; Tool Holder Kit, includes: 221-678-3 - Inserts, Positive Rake, .060" radius (6), 221-677-2 - Tool Holder, RH Rotor, .060" radius, 221-676-2 - Tool Holder, LH Rotor, .060" radius</t>
  </si>
  <si>
    <t>20-2109-3</t>
  </si>
  <si>
    <t>Adaptor Kt, Ford F150 2004-current  2WD</t>
  </si>
  <si>
    <t>20-2122-1</t>
  </si>
  <si>
    <t>20-2174-1</t>
  </si>
  <si>
    <t>Basic BL500 Series Accessories - Covers most passenger cars, light trucks.</t>
  </si>
  <si>
    <t>20-2614-1</t>
  </si>
  <si>
    <t>Dual QuickChuck Adaptor Kit-Hubbed, hubless and 3-jaw chuck systems. Covers most rotors, drums and flywheels for passenger cars light trucks and larger light trucks. 75-192/231/233/423/236/185/186-2, 192-111-2, 98-345-2, 51-2529/2185-2, 46-439/440/513-2</t>
  </si>
  <si>
    <t>20-2615-1</t>
  </si>
  <si>
    <t>Elite Cone Kit - Hubbed and hubless adaptors. Covers most passenger cars, light trucks and larger light trucks. Including composites. 20-2568/1661-3, 20-1424-1, 46-439/440/513-2, 175-236/276/186, 222-38-2, 175-185/308/309-2.</t>
  </si>
  <si>
    <t>221-538-3</t>
  </si>
  <si>
    <t>Inserts, Positive Rake (0.030" radius tip), 6 pack</t>
  </si>
  <si>
    <t>221-580-2</t>
  </si>
  <si>
    <t>Inserts, Negative Rake (0.030" radius tip),  4 pack</t>
  </si>
  <si>
    <t>221-581-2</t>
  </si>
  <si>
    <t>Tool Holder, Rotor, L.H., Negative Rake</t>
  </si>
  <si>
    <t>221-582-2</t>
  </si>
  <si>
    <t>Tool Holder, Rotor, R.H., Negative Rake</t>
  </si>
  <si>
    <t>221-603-2</t>
  </si>
  <si>
    <t>Tool Holder, Drum, Negative Rake</t>
  </si>
  <si>
    <t>221-605-2</t>
  </si>
  <si>
    <t>Tool, Wrench, 1 3/8 x 1"</t>
  </si>
  <si>
    <t>221-615-2</t>
  </si>
  <si>
    <t>Tool Holder, Rotor, Angled L.H., Positive Rake</t>
  </si>
  <si>
    <t>221-616-2</t>
  </si>
  <si>
    <t>Tool Holder, Rotor, Angled R.H., Positive Rake</t>
  </si>
  <si>
    <t>221-617-2</t>
  </si>
  <si>
    <t>Inserts, Negative Rake (0.030" radius tip), 24 pack</t>
  </si>
  <si>
    <t>221-626-3</t>
  </si>
  <si>
    <t>Inserts, Micro-Round, 10 pack</t>
  </si>
  <si>
    <t>221-628-2</t>
  </si>
  <si>
    <t>Tool, Torx #7, Fits Micro-Round Insert Screws</t>
  </si>
  <si>
    <t>221-639-3</t>
  </si>
  <si>
    <t>Inserts, Positive Rake (0.015" radius tip), 4-pack</t>
  </si>
  <si>
    <t>221-640-3</t>
  </si>
  <si>
    <t>Inserts, Positive Rake (0.015" radius tip), 24-pack.  BL500 Series.</t>
  </si>
  <si>
    <t>221-641-3</t>
  </si>
  <si>
    <t>Tool Holder, Rotor, L.H., Positive Rake (std.)</t>
  </si>
  <si>
    <t>221-642-3</t>
  </si>
  <si>
    <t>Tool Holder, Rotor, R.H., Positive Rake (std.)</t>
  </si>
  <si>
    <t>221-643-3</t>
  </si>
  <si>
    <t>Tool Holder, Drum, Positive Rake</t>
  </si>
  <si>
    <t>221-676-2</t>
  </si>
  <si>
    <t>Insert Holder (0.060"), L.H.</t>
  </si>
  <si>
    <t>221-677-2</t>
  </si>
  <si>
    <t>Insert Holder (0.060"), R.H.</t>
  </si>
  <si>
    <t>221-678-3</t>
  </si>
  <si>
    <t>Inserts and Screws, 0.060" Radius, Positive Rake, 6 Inserts, 6 Screws</t>
  </si>
  <si>
    <t>223-49-2</t>
  </si>
  <si>
    <t>Silencer, Rotor, 7.00" O-Ring</t>
  </si>
  <si>
    <t>223-50-2</t>
  </si>
  <si>
    <t>Silencer, Rotor, 8.00" O-Ring</t>
  </si>
  <si>
    <t>223-51-2</t>
  </si>
  <si>
    <t>Silencer, Rotor, 9.00" O-Ring</t>
  </si>
  <si>
    <t>46-439-2</t>
  </si>
  <si>
    <t>Spacer, 0.50"</t>
  </si>
  <si>
    <t>46-440-2</t>
  </si>
  <si>
    <t>Spacer, 1.0"</t>
  </si>
  <si>
    <t>46-513-2</t>
  </si>
  <si>
    <t>Spacer, 4.0"</t>
  </si>
  <si>
    <t>51-1893-2</t>
  </si>
  <si>
    <t>Flange Plate, Automotive Composite (5.43")</t>
  </si>
  <si>
    <t>51-1894-2</t>
  </si>
  <si>
    <t>Flange Plate, Light Truck Composite (7.25")</t>
  </si>
  <si>
    <t>51-1895-2</t>
  </si>
  <si>
    <t>Flange Plate, Large Light Truck (7.25")</t>
  </si>
  <si>
    <t>51-1896-2</t>
  </si>
  <si>
    <t>Flange Plate, Large Light Truck (6.50")</t>
  </si>
  <si>
    <t>51-2529-2</t>
  </si>
  <si>
    <t xml:space="preserve">Flange Plate, Dual Sided Light Truck (7.25")
</t>
  </si>
  <si>
    <t>75-556-2</t>
  </si>
  <si>
    <t>Insert Screws, Torx #7 Inset, Micro-Round Insert</t>
  </si>
  <si>
    <t>76-338-2</t>
  </si>
  <si>
    <t>Arbor Nut, 1"</t>
  </si>
  <si>
    <t>97-394-2</t>
  </si>
  <si>
    <t>Arbor, 1" Early BL500 Only</t>
  </si>
  <si>
    <t>97-422-2</t>
  </si>
  <si>
    <t>Arbor, 1", BL505</t>
  </si>
  <si>
    <t>97-431-2</t>
  </si>
  <si>
    <t>Arbor-Stub Shaft, BL505</t>
  </si>
  <si>
    <t>98-344-2</t>
  </si>
  <si>
    <t>Spring</t>
  </si>
  <si>
    <t>98-345-2</t>
  </si>
  <si>
    <t>98-383-2</t>
  </si>
  <si>
    <t>Flange Spring (1.92" x 1.00")</t>
  </si>
  <si>
    <t>20-1936-1</t>
  </si>
  <si>
    <t>Chip Tray and Swiveling Storage Bracket</t>
  </si>
  <si>
    <t>124-109-2</t>
  </si>
  <si>
    <t>O-Ring, Secures Bolts Inside Universal Adaptor, 3 required (std)</t>
  </si>
  <si>
    <t>175-464-1</t>
  </si>
  <si>
    <t>20-1503-1</t>
  </si>
  <si>
    <t>Accessory Kit, Lug Nuts and Spacer Washers, Storage Box (Std.)</t>
  </si>
  <si>
    <t>20-1935-1</t>
  </si>
  <si>
    <t>Storage, LT-PRO Trolley Bracket</t>
  </si>
  <si>
    <t>215-131-1-005</t>
  </si>
  <si>
    <t>Storage and Accessory Tray (Std.)</t>
  </si>
  <si>
    <t>20-2817-1</t>
  </si>
  <si>
    <t>20-2857-1</t>
  </si>
  <si>
    <t>20-2899-1</t>
  </si>
  <si>
    <t>HE421DT</t>
  </si>
  <si>
    <t>HE421 DriveThru- HawkEye Elite drive thru Quick Check alignment sensors to be combined with other pieces to create a custom Quick Check unit.</t>
  </si>
  <si>
    <t>64-50-2</t>
  </si>
  <si>
    <t>Swing Air Jack Pad</t>
  </si>
  <si>
    <t>133-84-1</t>
  </si>
  <si>
    <t>133-85-1</t>
  </si>
  <si>
    <t>20-1579-1</t>
  </si>
  <si>
    <t>Center Lift Jack Adaptor for Swing Air jacks, includes clip-on storage tray.</t>
  </si>
  <si>
    <t>20-2377-1</t>
  </si>
  <si>
    <t>Turnplate - 14" Passenger Car/Lt. Truck 1.5 inch / 50mm convertible turnplate. Two included.</t>
  </si>
  <si>
    <t>Turnplate - 14" Passenger Car/Lt. Stainless Steel turnplate. 1.5 inch / 50mm. Two included.</t>
  </si>
  <si>
    <t>20-2801-1</t>
  </si>
  <si>
    <t>20-2853-1</t>
  </si>
  <si>
    <t>20-2854-1</t>
  </si>
  <si>
    <t>20-2993-1</t>
  </si>
  <si>
    <t xml:space="preserve">L45x 4-Post Lift LED Lighting Kit - Illuminates front and rear of vehicle. Turns on/off automatically as rack is raised/lowered. </t>
  </si>
  <si>
    <t>20-3069-1</t>
  </si>
  <si>
    <t>L45X PS Upgrade - Upgrades a standard rack to PowerSlide only.  FIA connectivity NOT included.  PowerSlide turnplates not included.</t>
  </si>
  <si>
    <t>20-3070-1</t>
  </si>
  <si>
    <t>L45X IS and PS Upgrade - Upgrades a standard rack to PowerSlide and Infation Station including FIA connectivity.  PowerSlide turnplates not included.</t>
  </si>
  <si>
    <t>20-3071-1</t>
  </si>
  <si>
    <t xml:space="preserve">L45X IS Only Upgrade - Upgrades a PowerSlide rack to Inflation Station AND FIA connectivity.  </t>
  </si>
  <si>
    <t>20-3072-1</t>
  </si>
  <si>
    <t>Front Mount Console Bracket for L45x models.</t>
  </si>
  <si>
    <t>51-1696-1</t>
  </si>
  <si>
    <t>Clip-on moveable workstep</t>
  </si>
  <si>
    <t>L451JT</t>
  </si>
  <si>
    <t>4-Post, Open Front, 18,000lbs Capacity, 177" 2WA WB, (2) 9,000lbs Swing Jacks, Stainless turnplates, air line kit.</t>
  </si>
  <si>
    <t>L451LJT</t>
  </si>
  <si>
    <t>4-Post, Open Front, 18,000lbs Capacity, 211" 2WA WB, (2) 9,000lbs Swing Jacks, Stainless turnplates, air line kits.</t>
  </si>
  <si>
    <t>L451LT-IS</t>
  </si>
  <si>
    <t>4-Post, Open Front, FIA, Inflation Station, PowerSlide, 18,000lbs Capacity, 211" 2WA WB, (2) 9,000lbs Swing Jacks, PowerSlide turnplates, air line kit.</t>
  </si>
  <si>
    <t>L451LT-PS</t>
  </si>
  <si>
    <t>4-Post, Open Front, PowerSlide, 18,000lbs Capacity, 211" 2WA WB, (2) 9,000lbs Swing Jacks, PowerSlide turnplates, air line kit.</t>
  </si>
  <si>
    <t>L451T-IS</t>
  </si>
  <si>
    <t>L451T-PS</t>
  </si>
  <si>
    <t>4-Post, Open Front, PowerSlide, 18,000lbs Capacity, 177" 2WA WB, (2) 9,000lbs Swing Jacks, PowerSide turnplates, air line kit.</t>
  </si>
  <si>
    <t>L454JT</t>
  </si>
  <si>
    <t>4-Post, Closed Front, 18,000lbs Capacity, 177" 2WA WB, (2) 9,000lbs Swing Jacks, Stainless turnplates, air line kits.</t>
  </si>
  <si>
    <t>L454LJT</t>
  </si>
  <si>
    <t>4-Post, Closed Front, 18,000lbs Capacity, 211" 2WA WB, (2) 9,000lbs Swing Jacks, Stainless turnplates, air line kit.</t>
  </si>
  <si>
    <t>L454LT-IS</t>
  </si>
  <si>
    <t>4-Post, Closed Front, FIA, Inflation Station, PowerSlide, 18,000lbs Capacity, 211" 2WA WB, (2) 9,000lbs Swing Jacks, PowerSlide turnplates, air line kit.</t>
  </si>
  <si>
    <t>L454LT-PS</t>
  </si>
  <si>
    <t>4-Post, Closed Front, PowerSlide, 18,000lbs Capacity, 211" 2WA WB, (2) 9,000lbs Swing Jacks, PowerSlide turnplates, air line kit.</t>
  </si>
  <si>
    <t>L454T-IS</t>
  </si>
  <si>
    <t>L454T-PS</t>
  </si>
  <si>
    <t>20-2336-1</t>
  </si>
  <si>
    <t>20-2766-1</t>
  </si>
  <si>
    <t>133-35-1</t>
  </si>
  <si>
    <t>20-2189-1</t>
  </si>
  <si>
    <t xml:space="preserve">Stage 2 RX Approach Ramps - 50" long extended approach ramps for all RX models. </t>
  </si>
  <si>
    <t>20-2497-1</t>
  </si>
  <si>
    <t>20-2498-1</t>
  </si>
  <si>
    <t>20-2736-1</t>
  </si>
  <si>
    <t>51-2308-1</t>
  </si>
  <si>
    <t>20-2045-1</t>
  </si>
  <si>
    <t>20-2341-1</t>
  </si>
  <si>
    <t>20-2502-1</t>
  </si>
  <si>
    <t>20-2565-1</t>
  </si>
  <si>
    <t>20-2834-1</t>
  </si>
  <si>
    <t>RP11-5-400900</t>
  </si>
  <si>
    <t>RP11-8-11100358</t>
  </si>
  <si>
    <t>Hi-Grip Jaw Protectors-Improved jaw adaptors for TCX tire changers. 8pcs per set.</t>
  </si>
  <si>
    <t>RP11-8-11400293</t>
  </si>
  <si>
    <t>Plastic head mount protector kit for TCX575 - Contains 10 demount protectors, 5 mount protectors and 15 protector screws.</t>
  </si>
  <si>
    <t>RP6-G1000A87</t>
  </si>
  <si>
    <t>148-133-2</t>
  </si>
  <si>
    <t>Lubrication Oil, Air Equipment Maintenance Oil</t>
  </si>
  <si>
    <t>221-675-2</t>
  </si>
  <si>
    <t>Head, Mount/Demount, polymer (Each).  TC Series.</t>
  </si>
  <si>
    <t>221-675-2-B</t>
  </si>
  <si>
    <t>Head, Mount/Demount, polymer (6).  TC Series.</t>
  </si>
  <si>
    <t>221-675-2-C</t>
  </si>
  <si>
    <t>Head, Mount/Demount, polymer (85)</t>
  </si>
  <si>
    <t>RP6-0326</t>
  </si>
  <si>
    <t>Protector Sleeve, Bead Lever. (each)</t>
  </si>
  <si>
    <t>RP6-1156</t>
  </si>
  <si>
    <t>Cone Cover, Polymer Wheel Protector</t>
  </si>
  <si>
    <t>RP6-1506</t>
  </si>
  <si>
    <t>Brush, Angled Applicator</t>
  </si>
  <si>
    <t>RP6-3784</t>
  </si>
  <si>
    <t>Mounting Paste, Bucket, (3.5 Kg Bucket)</t>
  </si>
  <si>
    <t>RP6-70210E</t>
  </si>
  <si>
    <t>Mounting Clamp - Drop Center</t>
  </si>
  <si>
    <t>RP6-710013421</t>
  </si>
  <si>
    <t>RP6-G1000A102</t>
  </si>
  <si>
    <t>RP6-G1000A11</t>
  </si>
  <si>
    <t>RP6-G1000A7</t>
  </si>
  <si>
    <t>Mechanical Bead Roller,  Supersedes RP6-2413</t>
  </si>
  <si>
    <t>RP6-G1000A91K</t>
  </si>
  <si>
    <t>RimSleds (30) and Mount/Demount Head (4) (Polymer) TC3700/35xx/3250</t>
  </si>
  <si>
    <t>RP6-G800A11</t>
  </si>
  <si>
    <t>Plastic Shovel Protectors for TC series tire changers</t>
  </si>
  <si>
    <t>RP6-G1000A73</t>
  </si>
  <si>
    <t>RP6-G1000A86</t>
  </si>
  <si>
    <t>20-2964-1</t>
  </si>
  <si>
    <t>221-713-2</t>
  </si>
  <si>
    <t>Mount Head for Revolution Tire Changer</t>
  </si>
  <si>
    <t>RP11-2020688</t>
  </si>
  <si>
    <t>Valve Stem Puller</t>
  </si>
  <si>
    <t>RP11-2201113</t>
  </si>
  <si>
    <t>RP11-2202106</t>
  </si>
  <si>
    <t>RP11-5-490223</t>
  </si>
  <si>
    <t>RP11-8-11100369</t>
  </si>
  <si>
    <t>RP11-8-11400098</t>
  </si>
  <si>
    <t>Protector Sleeve, Bead Lever (4). TCX Series.</t>
  </si>
  <si>
    <t>RP11-8314813</t>
  </si>
  <si>
    <t>Mount/Demount Head, TCX500/550, Polymer</t>
  </si>
  <si>
    <t>TCX50A</t>
  </si>
  <si>
    <t>TCX50E</t>
  </si>
  <si>
    <t>TCX51A</t>
  </si>
  <si>
    <t>TCX51E</t>
  </si>
  <si>
    <t>TCX53A</t>
  </si>
  <si>
    <t>TCX53E</t>
  </si>
  <si>
    <t>TCX53EW</t>
  </si>
  <si>
    <t>RP6-G1000A123</t>
  </si>
  <si>
    <t>Heavy Duty</t>
  </si>
  <si>
    <t>Part#</t>
  </si>
  <si>
    <t>Wash Height 12 foot (3,66m)</t>
  </si>
  <si>
    <t>Wash Height 14 foot (4,30m)</t>
  </si>
  <si>
    <t>Floor Track 60 foot (18m)</t>
  </si>
  <si>
    <t>Floor Track 85 foot (26m)</t>
  </si>
  <si>
    <t>Floor Track 100 foot (30m)</t>
  </si>
  <si>
    <t>Over Head Crane (Beams not included)</t>
  </si>
  <si>
    <t xml:space="preserve">Festoon System </t>
  </si>
  <si>
    <t>Accessories/Options</t>
  </si>
  <si>
    <t>Site Specific Project Drawings</t>
  </si>
  <si>
    <t>Pos 4: Detergent Arch, WSF-O-25</t>
  </si>
  <si>
    <t>Pos 28: Detergent Arch, WSF-25</t>
  </si>
  <si>
    <t>Pos 5: Chassis Wash Gantry, WCS-400 W. side s.</t>
  </si>
  <si>
    <t>Pos 3a: High Pressure Arch, WHF-O-400</t>
  </si>
  <si>
    <t>Pos 6: High Pressure Pumps, CAT3535x2</t>
  </si>
  <si>
    <t>Pos 70: High Pressure Pumps, CAT3535x3</t>
  </si>
  <si>
    <t>Pos 34: High Pressure Pump, 30 HP</t>
  </si>
  <si>
    <t>Pos 7: Valve Battery, WVB-400 (Chassis W/HP Arch)</t>
  </si>
  <si>
    <t>Pos 8a: Manual Spray Equipment, WMS-15-40 “SS”</t>
  </si>
  <si>
    <t>Pos xxxx: Brackets for Festoon System</t>
  </si>
  <si>
    <t>Pos 10: High Pressure Pump, CAT-7CP w tank + Y/D</t>
  </si>
  <si>
    <t>Pos 11: Detergent Pump</t>
  </si>
  <si>
    <t>Pos 12: Detergent Metering System, WMA-40 (Deg.)</t>
  </si>
  <si>
    <t>Pos 13: Detergent Metering System, WMA-40 (Pre)</t>
  </si>
  <si>
    <t>Pos 29a: Dosage Pump for Wax</t>
  </si>
  <si>
    <t>Pos 29b: Dosage Pump for Detergent to Brushes</t>
  </si>
  <si>
    <t>Pos 18: Manual Degreaser Application, WDS-15</t>
  </si>
  <si>
    <t>Pos 16a: Water Recycling System, WWR-300 w.ozone</t>
  </si>
  <si>
    <t xml:space="preserve">Pos 16b: Water Recycling System, WWR-300x2 </t>
  </si>
  <si>
    <t>Pos 14a: Buffer Tank, WBT-1600</t>
  </si>
  <si>
    <t>Pos 14c: Floor Stand for Buffer Tank, WBTFS</t>
  </si>
  <si>
    <t>Pos 35: Wash Water Pump</t>
  </si>
  <si>
    <t>Pos 20: Water Purification System - Renaren</t>
  </si>
  <si>
    <t>Pos 15: Separate Touch Control Panel, WET</t>
  </si>
  <si>
    <t>Pos 37: Rain Water System, WRA-600</t>
  </si>
  <si>
    <t>Pos 38: Rinse Booster Pump, WRMA-600</t>
  </si>
  <si>
    <t>Pos 61: Skid Plates, WSP</t>
  </si>
  <si>
    <t>Pos 63: Traffic Light, WTL w ph. Cells</t>
  </si>
  <si>
    <t>Pos 64: Tire Guide Rails, WTGR</t>
  </si>
  <si>
    <t>Pos 74: Additional Tire Guide Rails (10 foot x 2)</t>
  </si>
  <si>
    <t>Pos 65: Ethernet Module for Offsite Tech Support</t>
  </si>
  <si>
    <t>Pos 66: PVC Splash Guards, WSG</t>
  </si>
  <si>
    <t>Pos 71: Remote Wash Program Selector (XBT)</t>
  </si>
  <si>
    <t>Pos 67: Drive-through Package (Drive-through Funct.)</t>
  </si>
  <si>
    <t>Pos xx: Water Heater for Pre-Soak</t>
  </si>
  <si>
    <t>Pos xxx: Water Softener</t>
  </si>
  <si>
    <t>MULTIWASH</t>
  </si>
  <si>
    <t>Wash Program Selector on Right Hand Side</t>
  </si>
  <si>
    <t>Wash Program Selector (XBT)</t>
  </si>
  <si>
    <t>Pos 31: High Pressure Arch Bus, WHF-350</t>
  </si>
  <si>
    <t>Pos 32: High Pressure Pump, 20 HP</t>
  </si>
  <si>
    <t>Pos 33: High Pressure Pump, 25 HP</t>
  </si>
  <si>
    <t xml:space="preserve">Pos 17: Water Recycling System, WWR-165 </t>
  </si>
  <si>
    <t>SLIMLINE</t>
  </si>
  <si>
    <t>Pos 30a: Chassis Wash D-t, WBCW-350</t>
  </si>
  <si>
    <t xml:space="preserve">Pos 30b: Wheel Washer to WBCW-350 </t>
  </si>
  <si>
    <t>Pos 62: Roof Mop, WRM</t>
  </si>
  <si>
    <t>COMPACT D2</t>
  </si>
  <si>
    <t>Pos 72: Free-standing detergent Arch, WSF-25</t>
  </si>
  <si>
    <t>COMPACT D4</t>
  </si>
  <si>
    <t>COMPACT D6</t>
  </si>
  <si>
    <t>HYBRID</t>
  </si>
  <si>
    <t>Two (2) Additional Side Brushes</t>
  </si>
  <si>
    <t>Pos x: Self-Adjusting Robotic High Pressure Booms</t>
  </si>
  <si>
    <t>Pos 14b: Buffer Tank, WBT-1600x2</t>
  </si>
  <si>
    <t>Tornado D-T</t>
  </si>
  <si>
    <t>Pos x: Free Standing Rinse Arch (Rec. w/ recycling)</t>
  </si>
  <si>
    <t>4-Brush D-T "Transit-Master"</t>
  </si>
  <si>
    <t>Accessories / Options</t>
  </si>
  <si>
    <t>Blower Dryer, WDB-50 (50hp)</t>
  </si>
  <si>
    <t>Blower Dryer, WDB-75 (75hp)</t>
  </si>
  <si>
    <t>Blower Dryer, WDB-120 (120hp)</t>
  </si>
  <si>
    <t>Oscillating CTR (2) Producers</t>
  </si>
  <si>
    <t>#45 Adapter</t>
  </si>
  <si>
    <t>For use with HTJ-1000</t>
  </si>
  <si>
    <t>#90 Adapter</t>
  </si>
  <si>
    <t>10 Ton Accessory Kit</t>
  </si>
  <si>
    <t>For use with TCJ-500</t>
  </si>
  <si>
    <t>4T80E Adapter</t>
  </si>
  <si>
    <t>75 Ton Accessory Kit</t>
  </si>
  <si>
    <t>Adapter Kit</t>
  </si>
  <si>
    <t>AH-15</t>
  </si>
  <si>
    <t>BSP-10 Air</t>
  </si>
  <si>
    <t>BSP-10 Guard</t>
  </si>
  <si>
    <t>BSP-10 Manual</t>
  </si>
  <si>
    <t>EF-10 Adapter</t>
  </si>
  <si>
    <t>ES-1000</t>
  </si>
  <si>
    <t>ES-2000</t>
  </si>
  <si>
    <t>FLJ-400 A/H</t>
  </si>
  <si>
    <t>FLJ-400C</t>
  </si>
  <si>
    <t>FLJ-770 A/H</t>
  </si>
  <si>
    <t>FLJ-770B</t>
  </si>
  <si>
    <t>FSJ-120</t>
  </si>
  <si>
    <t>FSJ-200</t>
  </si>
  <si>
    <t>HR-300</t>
  </si>
  <si>
    <t>HTCJ-2000</t>
  </si>
  <si>
    <t>HTJ-1000</t>
  </si>
  <si>
    <t>King Pin Adapter</t>
  </si>
  <si>
    <t>KL-20</t>
  </si>
  <si>
    <t>LL-6000</t>
  </si>
  <si>
    <t>MM-2000</t>
  </si>
  <si>
    <t>MM-2000 A/H</t>
  </si>
  <si>
    <t>OH-15</t>
  </si>
  <si>
    <t>PTRW-20</t>
  </si>
  <si>
    <t>QP-160</t>
  </si>
  <si>
    <t>QP-50</t>
  </si>
  <si>
    <t>SC-220 Air</t>
  </si>
  <si>
    <t>SC-220 Manual</t>
  </si>
  <si>
    <t>SC-440 Air</t>
  </si>
  <si>
    <t>SC-440 Manual</t>
  </si>
  <si>
    <t>SP-10 Air</t>
  </si>
  <si>
    <t>SP-10 Guard</t>
  </si>
  <si>
    <t>SP-10 Manual</t>
  </si>
  <si>
    <t>SP-25 Air</t>
  </si>
  <si>
    <t>SP-25 Guard</t>
  </si>
  <si>
    <t>SP-25 Manual</t>
  </si>
  <si>
    <t>SP-75</t>
  </si>
  <si>
    <t>SP-75 Guard</t>
  </si>
  <si>
    <t>Stand Positioner</t>
  </si>
  <si>
    <t>TCHS Kit</t>
  </si>
  <si>
    <t>TCJ-500</t>
  </si>
  <si>
    <t>Trailer/Evap Tray</t>
  </si>
  <si>
    <t>TSL-50</t>
  </si>
  <si>
    <t>TSL-50LP</t>
  </si>
  <si>
    <t>TSL-50S</t>
  </si>
  <si>
    <t>TSL-70</t>
  </si>
  <si>
    <t>WD-150S</t>
  </si>
  <si>
    <t>WL Adapter</t>
  </si>
  <si>
    <t>WL-20</t>
  </si>
  <si>
    <t>WL-40</t>
  </si>
  <si>
    <t>Weight Indicating Pressure Gauge (A7/SYS-IA/LC-12)   4" Diameter</t>
  </si>
  <si>
    <t>ZZ1454-A-100</t>
  </si>
  <si>
    <t>Overhead Beam Option, 12 Ft (For SYS-IA ,LC-12) - (** for Inadequate Concrete)</t>
  </si>
  <si>
    <t>ZZ1454-A-011</t>
  </si>
  <si>
    <t>012-010-002</t>
  </si>
  <si>
    <t>016-000-002</t>
  </si>
  <si>
    <t>601-440-019</t>
  </si>
  <si>
    <t>Weight Indicating Pressure Gauge (TP-20, TP-26, TP-30) 4" Diameter</t>
  </si>
  <si>
    <t>Wing Plow Beam Kit - For Mohawk MP18 - 15" Forks (25000 lbs per pair) (AC or DC)</t>
  </si>
  <si>
    <t>Wing Plow Beam Kit - For Mohawk MP18 - 22" Forks (25000 lbs per pair) (AC or DC)</t>
  </si>
  <si>
    <t>Extra Power Cord  (per foot ) without Connectors  Maximum Length = 100 Feet (All AC Models)</t>
  </si>
  <si>
    <t>Yoke Pad - for HD Jack Stands Models only **PASE Certified**</t>
  </si>
  <si>
    <t>TD-1000-AH-N, Tire Dolly,  Air/Hydraulic</t>
  </si>
  <si>
    <t>ST-2000 - Scissor Lifting Table, 2,000 lb, Air/Hydraulic</t>
  </si>
  <si>
    <t>009-012-001</t>
  </si>
  <si>
    <t>015-011-081</t>
  </si>
  <si>
    <t>015-011-076</t>
  </si>
  <si>
    <t>Swing-Air Jack, 4,500 lb. capacity.  Suitable for RL and older D-racks.  Not suitable for RX models.</t>
  </si>
  <si>
    <t>Swing Air Jack - 9,000 lb. Capacity. For L45x, L441, L444, RX16, P441, P444. Fluorescent light kit must be removed or upgraded to LED light kit to prevent jack interference.</t>
  </si>
  <si>
    <t>Swing Air Jack - 6,000 lb. Capacity. Suitable for RX10, RX10L, RX10XL, RX12, and RX12A racks. Fluorescent light kit must be removed or upgraded to LED light kit to prevent jack interference. Not suitable for RXDC racks; refer to ordering guide.</t>
  </si>
  <si>
    <t>135-581-2</t>
  </si>
  <si>
    <t>Power Line Filter - Line conditioner used to suppress high frequency noise in the AC line (Standard with WA200, WA300, WA400 Series Aligners).</t>
  </si>
  <si>
    <t>167-107-2</t>
  </si>
  <si>
    <t>Printer - High Speed USB HP 6230.</t>
  </si>
  <si>
    <t xml:space="preserve">Adaptor-Heavy duty wheel support. </t>
  </si>
  <si>
    <t xml:space="preserve">Adaptor-Star pattern 5-arm clamp adaptor. </t>
  </si>
  <si>
    <t>Adaptor-Flange plate adaptor 5x184, 15/4x165, 1/4x180.</t>
  </si>
  <si>
    <t>Adaptor-Star pattern 4-arm medium duty clamp adaptor.</t>
  </si>
  <si>
    <t xml:space="preserve">Adaptor-Off road light truck pin (single pin). </t>
  </si>
  <si>
    <t>Adaptor-Sprinter Van centering bolt (Set of 3).</t>
  </si>
  <si>
    <t>Quick Comp Lathe Compensation Adaptor. Equivalent part number RP9-9032.3269.</t>
  </si>
  <si>
    <t>192-155-1</t>
  </si>
  <si>
    <t>192-164-1</t>
  </si>
  <si>
    <t>192-167-1</t>
  </si>
  <si>
    <t>192-168-1</t>
  </si>
  <si>
    <t>Cone-Heavy duty 220.8mm, Included in 20-3155-1 kit.</t>
  </si>
  <si>
    <t>Cone-Heavy duty 219.9mm, Included in 20-3155-1 kit.</t>
  </si>
  <si>
    <t>Cone-Hub disk 4.55".</t>
  </si>
  <si>
    <t>Cone-Hub disk 4.59".</t>
  </si>
  <si>
    <t>Cone-Hub disk 4.77".</t>
  </si>
  <si>
    <t>Cone-Hub disk 4.88", 4.92".</t>
  </si>
  <si>
    <t>Cone-Hub disk 5.60", 6.70".</t>
  </si>
  <si>
    <t>Cone-Hub disk 5.25", 5.46".</t>
  </si>
  <si>
    <t>Cone-Sprinter van cone 6.34".</t>
  </si>
  <si>
    <t>192-217-1</t>
  </si>
  <si>
    <t>Collet, Dual Taper, 3.37--3.58, 3.53-3.74. Included in 20-2683-1 kit.</t>
  </si>
  <si>
    <t>192-219-1</t>
  </si>
  <si>
    <t>Collet, Dual Taper, 4.01--4.22, 4.17-4.38. Included in 20-2683-1 kit.</t>
  </si>
  <si>
    <t>192-220-1</t>
  </si>
  <si>
    <t>Collet, Dual Taper, 4.32--4.54, 4.48-4.70. Included in 20-2683-1 kit.</t>
  </si>
  <si>
    <t>192-221-1</t>
  </si>
  <si>
    <t>Collet, Dual Taper, 4.64--4.85, 4.80-5.01. Included in 20-2683-1 kit.</t>
  </si>
  <si>
    <t>192-245-2</t>
  </si>
  <si>
    <t>Medium duty universal collet #16. Part of 20-3116-1. See 5876-T for applications.</t>
  </si>
  <si>
    <t>192-246-2</t>
  </si>
  <si>
    <t>Medium duty universal collet #17. Part of 20-3116-1. See 5876-T for applications.</t>
  </si>
  <si>
    <t>T-Pit Rail 10' Extension Kit for PF pit. Also requires (1) 20-3107-1 pre-install kit per (1) 20-1517-1 ordered.</t>
  </si>
  <si>
    <t>20-1579-1-PPP</t>
  </si>
  <si>
    <t>Center Lift Jack Adaptor for Swing Air jacks, includes clip-on storage tray. Black or blue color. Specify PPP=005 for black or PPP=007 for blue.</t>
  </si>
  <si>
    <t>Basic Adaptor Kit - Hubbed and hubless adaptors. Covers most passenger cars, light trucks and larger light trucks. Including composites. 20-1661-3, 175-186/185/276/308-2, 222-38-2, 46-439/440/513-2.</t>
  </si>
  <si>
    <t>Adaptor - Upgrade Kit For DSP400, DSP600, HS401 and HS400 Sensors - For mounting to sensor columns. Includes (4) 175-325-1 Self-Centering Wheel Adaptors (clamping range - 10"- 24.5"), (4) Storage Brackets, and mounting hardware.</t>
  </si>
  <si>
    <t>Medium Duty Truck Cone Kit, Large Wheel Cone Spacer 46-562-2, Wheel Offset Spacer 46-653-2,and Large Wheel Cone 192-178-2</t>
  </si>
  <si>
    <t>Digital-PHOTO Option - Provides digital inspection and adjustment photos. Includes "X2" electronic key. (Video clips require Combination kit 20-1971-1, or Plus Kit 20-2005-1)</t>
  </si>
  <si>
    <t>Adaptor - Wheel Off Adaptor - (set of two)  Allows faster and accurate alignment adjustments by removing the wheel and attaching the sensor directly to the lugs. Includes 2 Wheel Off Adaptors 175-376-1.  (Requires WinAlign 9.0)</t>
  </si>
  <si>
    <t>Powerslide Turnplates (2) with automatic bridges.  For use with camera sensor systems. Optional feature that may be added later to qualified RX, L44x, and L45x lifts.</t>
  </si>
  <si>
    <t>StraightTrak LFM Tire Pull Feature, Field Retrofit Kit for Gen III series balancers.</t>
  </si>
  <si>
    <t>Wall Mount Extension Kit - Adds up to 25 1/2" to HS401/HE421WM configurations. For details refer to HS401WM Site Requirements Form 5645-T and HE421WM Site Requirements Form 6290-T.</t>
  </si>
  <si>
    <t xml:space="preserve">Powerslide Turnplates, Low-Friction, Stainless Steel with bridge. For use with camera sensor systems. </t>
  </si>
  <si>
    <t>Alignlights - Rack lighting kit for L441 and L444 model 4-Post lifts.  Only compatible with 4-Post lifts shipped prior to June 1, 2013</t>
  </si>
  <si>
    <t>Kit-50mm Filler Plate - Fits into turnplate pockets when turnplates are not used. 19.5" wide.</t>
  </si>
  <si>
    <t>TC Series Bead Press Arm -  Suitable for all vintages TC3250, TC3300, TC3500, and TC3700 series changers. May not be combined with Plus arm (20-2565-1) on TC3300 changers.</t>
  </si>
  <si>
    <t>VIN Bar Code Reader Kit - Includes Bar Code Reader and shelf.</t>
  </si>
  <si>
    <t>Protective Ring Replacement Kit for QuickGrip Wheel Adaptors - Includes 4 protective rubber rings.</t>
  </si>
  <si>
    <t>Protective Ring Replacement Kit for QuickGrip Wheel Spacers - Includes 4 protective rubber rings.</t>
  </si>
  <si>
    <t>TC3300 Plus Roller Arm.  Plus device is available separately for refitting later.  Not compatible with TC3315 or TC3250 tire changers.  May not be used in conjunction with 20-2502-1 Press Arm on TC3300 only.</t>
  </si>
  <si>
    <t>TD Target to SCA Adaptor Kit (for Wheel Off Adjustments) - Includes 2 adaptors which mount Three Dimensional targets to the 20-1978-1 Wheel Off Adaptor Kit (sold separately).</t>
  </si>
  <si>
    <t>WinHD Software Upgrade kit - Adds HD software &amp; specifications to an existing WinAlign WA Series console. Software upgraded to version WA12.x for pre HW1/HW1B PC systems. Not compatible with 811 &amp; older consoles. Does NOT include HD Sensors, turnplates.</t>
  </si>
  <si>
    <t>20-2711-1</t>
  </si>
  <si>
    <t>20-2775-1</t>
  </si>
  <si>
    <t>Quick Check WinAlign 14.x Upgrade with Key. Includes the latest specification database, WinAlign 14.x, and Installation/Training by Hunter Service Rep. A Quick Check key must be present for the upgrade.</t>
  </si>
  <si>
    <t>WA300/WA400 to WinAlign HD Software upgrade kit.  Upgrades Standard WinAlign machines to WinAlign HD machines running WA version 14.x.  Requires HW1 or HW1B PC be present for the upgrade.</t>
  </si>
  <si>
    <t>HammerHead Top Dead Center Laser- Universal LED lighting and wheel weight placement laser kit.</t>
  </si>
  <si>
    <t>Drive Under Monitor-Adds 32" monitor and support hardware to Drive Under Quick Check system. Includes 75' HDMI cable. 110V power supply sourced locally.</t>
  </si>
  <si>
    <t>20-2900-1</t>
  </si>
  <si>
    <t>DSP700T Sensor Storage Post Kit- Sensor storage NO charging capability. Each floor mounted post stores two sensors. Includes two posts, does not include mounting brackets.</t>
  </si>
  <si>
    <t>20-3039-1</t>
  </si>
  <si>
    <t>Camera cover guards kit. Designed to minimize water intrusion into the back of HE421 sensors.</t>
  </si>
  <si>
    <t>20-3104-1</t>
  </si>
  <si>
    <t xml:space="preserve">Kit contains 4 long hooks for use with frame adaptors (20-3105-1) during frame reference alignment. </t>
  </si>
  <si>
    <t>20-3105-1</t>
  </si>
  <si>
    <t>Frame Reference Gauges. For use during frame reference alignment. Contains two frame adaptors and four frame hook assemblies. Long hook assemblies available as kit 20-3104-1.</t>
  </si>
  <si>
    <t>20-3113-1</t>
  </si>
  <si>
    <t>20-3114-1</t>
  </si>
  <si>
    <t>20-3121-1</t>
  </si>
  <si>
    <t>Surface mount Quick Tread angled bay kit.</t>
  </si>
  <si>
    <t>20-3121-1BLK</t>
  </si>
  <si>
    <t>Surface mount Quick Tread angled bay kit. Black.</t>
  </si>
  <si>
    <t>20-3125-1</t>
  </si>
  <si>
    <t>Flush mount Quick Tread angled bay kit.</t>
  </si>
  <si>
    <t>20-3133-1</t>
  </si>
  <si>
    <t>Mouse shelf for RFT/SWT balancers. Kit includes mouse, mouse pad and shelf.</t>
  </si>
  <si>
    <t>20-3145-1</t>
  </si>
  <si>
    <t>Drive-On Ramp Extension Kit for 26" wide runways L45X model 4-posts.  Adds 17.5" to length for low ground clearance vehicles or high floor slope conditions.</t>
  </si>
  <si>
    <t>20-3146-1</t>
  </si>
  <si>
    <t>Extra Long Drive-On Ramp Extension Kit for 26" wide runway L45X model 4-posts.  Adds 40" to length for low ground clearance vehicles or high floor slope conditions.  May be folded up.</t>
  </si>
  <si>
    <t>20-3158-1</t>
  </si>
  <si>
    <t>20-3160-1</t>
  </si>
  <si>
    <t>20-3176-1</t>
  </si>
  <si>
    <t xml:space="preserve">SpeedClamp~ clamp cylinder kit. Upgrades AutoClamp to SpeedClamp~.  </t>
  </si>
  <si>
    <t>20-3201-1</t>
  </si>
  <si>
    <t>20-3202-1</t>
  </si>
  <si>
    <t>20-3203-1</t>
  </si>
  <si>
    <t>20-3204-1</t>
  </si>
  <si>
    <t>221-759-2</t>
  </si>
  <si>
    <t xml:space="preserve">Valve Core removal tool. </t>
  </si>
  <si>
    <t>46-748-2</t>
  </si>
  <si>
    <t>Medium duty collet spacer. Part of 20-3116-1. See 5876-T for applications.</t>
  </si>
  <si>
    <t>51-2912-2</t>
  </si>
  <si>
    <t>Medium duty flange plate. Part of 20-3116-1. See 5876-T for applications.</t>
  </si>
  <si>
    <t>Equipment Cover for P111/211/411/611 W workbench cabinets. Red Color.</t>
  </si>
  <si>
    <t>70-159-2</t>
  </si>
  <si>
    <t>Replacement leads for battery tester. Leads only-does NOT include tester.</t>
  </si>
  <si>
    <t>70-160-2</t>
  </si>
  <si>
    <t>Quick Check Heavy Duty Battery Clamps. Replacement leads with heavy duty clamps for battery tester. Leads only-does NOT include tester.</t>
  </si>
  <si>
    <t>Nut-M16 knurled nut, Included in 20-3155-1 kit.</t>
  </si>
  <si>
    <t>Nut-MD M10 knurled nut, Included in 20-3155-1 kit.</t>
  </si>
  <si>
    <t>DSP706 - 4 Cordless Optical Sensors, two with toe arms, and Self-Centering Wheel Adaptors (Compatible with WinAlign consoles running WinAlign version 11.1 or greater software and PA consoles running ProAlign version 1.10 or greater).</t>
  </si>
  <si>
    <t>DSP708 - 4 Cordless Optical Sensors, all with toe arms, and Self-Centering Wheel Adaptors (Compatible with WinAlign consoles running WinAlign version 11.1 or greater software and PA consoles running ProAlign version 1.10 or greater).</t>
  </si>
  <si>
    <t xml:space="preserve">HE421FC Sensors-Patented fixed camera configuration. NO MOVING PARTS, yet still allows the vehicle  to be lifted to a comfortable working height. Includes 4 Cameras, Three Dimensional Targets, QuickGrip Wheel Adaptors, turnplate bridges. </t>
  </si>
  <si>
    <t>HE421FM Sensors-Floor mounted overhead camera configuration for drive through. NO MOVING PARTS, yet still allows the vehicle to be lifted to a comfortable working height. Includes 4 Cameras, Three Dimensional Targets, Wheel Adaptors, turnplate bridges.</t>
  </si>
  <si>
    <t>HE421LC Sensors-Electrically operated vertical camera lift provides a full range of travel for additional lift height or to work with the vehicle on the floor. Includes 4 Cameras, Three Dimensional Targets, QuickGrip Wheel Adaptors, and turnplate bridges.</t>
  </si>
  <si>
    <t>HE421ML Sensors-Manual lift provides full range of travel for additional lift height or to work with vehicle on the floor. Includes 4 Cameras, Three Dimensional Targets, QuickGrip Wheel Adaptors, turnplate bridges.</t>
  </si>
  <si>
    <t>HE421WM Sensors-Wall mounted for straight or angled approach bays (may be ceiling mounted). Patented fixed camera configuration. NO MOVING PARTS, Includes 4 Cameras, Three Dimensional Targets, QuickGrip Wheel Adaptors, turnplate bridges.</t>
  </si>
  <si>
    <t>HE421WMBLK</t>
  </si>
  <si>
    <t>HS221CM</t>
  </si>
  <si>
    <t xml:space="preserve">HS221CM Sensors - Portable sensors mount to a PA262 mobile cabinet and may be rolled from bay to bay. Manual operated vertical camera lift provides additional lift height or to work with the vehicle on the floor. </t>
  </si>
  <si>
    <t>HS221ML</t>
  </si>
  <si>
    <t xml:space="preserve">Floor mounted column, manually operated vertical camera lift provides a full range of travel for additional lift height or to work with the vehicle on the floor. </t>
  </si>
  <si>
    <t>P451JT</t>
  </si>
  <si>
    <t>P451LJT</t>
  </si>
  <si>
    <t>Pit Rack 18,000lbs Capacity - 26" wide runways, 211" 2-wheel align WB, (2) 9,000# jacks, Stainless Steel Turnplates, air line kit. Concrete work not included.</t>
  </si>
  <si>
    <t>P451LT-IS</t>
  </si>
  <si>
    <t>Pit Rack 18,000lbs Capacity - 26" wide runways, Inflation Station/FIA console with PowerSlide, 211" 2-wheel align WB, (2) 9,000# jacks, PowerSlide Turnplates, air line kit. Concrete work not included.</t>
  </si>
  <si>
    <t>P451T-IS</t>
  </si>
  <si>
    <t>Pit Rack 18,000lbs Capacity - 26" wide runways, Inflation Station/FIA console with PowerSlide, 177" 2-wheel align WB, (2) 9,000# jacks, PowerSlide Turnplates, air line kit.  Concrete work not included.</t>
  </si>
  <si>
    <t>PA222</t>
  </si>
  <si>
    <t>PA262</t>
  </si>
  <si>
    <t>Aligner with mobile cabinet, 24" LCD Flat Panel Display, and color printer.</t>
  </si>
  <si>
    <t>Alignment System with compact mobile cabinet, 24" LCD display, and color printer.  Four cordless DSP706 sensors and self centering wheel clamps.</t>
  </si>
  <si>
    <t>Alignment System with column/wall mount cabinet, 24" LCD display, color printer. Manual operated vertical camera lift provides a full range of travel. Includes 2 Cameras, HD targets, Wheel Adaptors, and turnplate bridges.</t>
  </si>
  <si>
    <t>Alignment System with compact mobile cabinet, 24" LCD display, color printer. Manual operated vertical camera lift provides a full range of travel. Includes 2 Cameras, HD Targets, Wheel Adaptors, and turnplate bridges.</t>
  </si>
  <si>
    <t>Alignment System with compact mobile cabinet, 24" LCD display, color printer. Manually operated, cabinet mounted vertical camera lift provides full range of travel for extra lift height or to work with the vehicle on the floor and move from bay to bay.</t>
  </si>
  <si>
    <t>PT262</t>
  </si>
  <si>
    <t>HD Aligner with mobile cabinet, 24" LCD Flat Panel Display, and color printer. DSP740T sensors only.</t>
  </si>
  <si>
    <t>RFE00</t>
  </si>
  <si>
    <t>Road Force Elite Balancer-Includes Road Force, StraightTrak, touch screen interface, SmartWeight, eCal auto calibration, auto-open hood, TPMS Specs, IS, HunterNet reporting, 10 collets. Flange plates sold separately.</t>
  </si>
  <si>
    <t>RFE01</t>
  </si>
  <si>
    <t>Road Force Elite Balancer-Includes Road Force, StraightTrak, touch screen interface, SmartWeight, eCal auto calibration, auto-open hood, TPMS Specs, IS, HunterNet reporting, ink-jet printer &amp; storage, 10 collets. Flange plates sold separately.</t>
  </si>
  <si>
    <t>RFE02</t>
  </si>
  <si>
    <t>Road Force Elite Balancer-Includes Road Force, StraightTrak, touch screen interface, SmartWeight, eCal auto calibration, auto-open hood, TPMS Specs, IS, HunterNet reporting, 10 collets, TDC laser. Flange plates sold separately.</t>
  </si>
  <si>
    <t>RFE03</t>
  </si>
  <si>
    <t>Road Force Elite Balancer-Includes Road Force, StraightTrak, touch screen interface, SmartWeight, eCal auto calibration, auto-open hood, TPMS Specs, IS, HunterNet reporting, 10 collets, printer, TDC laser. Flange plates sold separately.</t>
  </si>
  <si>
    <t>RFE10</t>
  </si>
  <si>
    <t>Road Force Elite Balancer-Includes Road Force, StraightTrak, touch screen interface, SmartWeight, eCal auto calibration, auto-open hood, TPMS Specs,HunterNet reporting, IS, 10 collets, wheel lift. Flange plates sold separately.</t>
  </si>
  <si>
    <t>RFE11</t>
  </si>
  <si>
    <t>Road Force Elite Balancer-Includes Road Force, StraightTrak, touch screen interface, SmartWeight, eCal auto calibration, auto-open hood, TPMS Specs, HunterNet reporting, IS, ink-jet printer, 10 collets, wheel lift. Flange plates sold separately.</t>
  </si>
  <si>
    <t>RFE12</t>
  </si>
  <si>
    <t>Road Force Elite Balancer-Includes Road Force, StraightTrak, touch screen interface, SmartWeight, eCal auto calibration, auto-open hood, TPMS Specs, HunterNet reporting, IS, 10 collets, wheel lift. TDC laser. Flange plates sold separately.</t>
  </si>
  <si>
    <t>RFE13</t>
  </si>
  <si>
    <t>Road Force Elite Balancer-Includes Road Force, StraightTrak, touch screen interface, SmartWeight, eCal auto calibration, auto-open hood, TPMS Specs, HunterNet reporting, IS, 10 collets, wheel lift, printer, TDC laser. Flange plates sold separately.</t>
  </si>
  <si>
    <t>RFE20</t>
  </si>
  <si>
    <t>Road Force Elite Balancer-Includes Road Force, StraightTrak, touch screen interface, SmartWeight, eCal auto calibration, auto-open hood, TPMS Specs, HunterNet reporting, IS, 10 collets, SpeedClamp. Flange plates sold separately.</t>
  </si>
  <si>
    <t>RFE21</t>
  </si>
  <si>
    <t>Road Force Elite Balancer-Includes Road Force, StraightTrak, touch screen interface, SmartWeight, eCal auto calibration, auto-open hood, TPMS Specs, HunterNet reporting, IS, 10 collets, printer, SpeedClamp. Flange plates sold separately.</t>
  </si>
  <si>
    <t>RFE22</t>
  </si>
  <si>
    <t>Road Force Elite Balancer-Includes Road Force, StraightTrak, touch screen interface, SmartWeight, eCal auto calibration, auto-open hood, TPMS Specs, HunterNet reporting, IS, 10 collets,  SpeedClamp, TDC laser. Flange plates sold separately.</t>
  </si>
  <si>
    <t>RFE23</t>
  </si>
  <si>
    <t>Road Force Elite Balancer-Includes Road Force, StraightTrak, touch screen interface, SmartWeight, eCal auto calibration, auto-open hood, TPMS Specs, HunterNet reporting, IS, 10 collets, printer, SpeedClamp, TDC laser. Flange plates sold separately.</t>
  </si>
  <si>
    <t>RFE30</t>
  </si>
  <si>
    <t>Road Force Elite Balancer-Includes Road Force, StraightTrak, touch screen interface, SmartWeight, eCal auto calibration, auto-open hood, TPMS Specs, HunterNet reporting, IS, 10 collets, SpeedClamp, wheel lift. Flange plates sold separately.</t>
  </si>
  <si>
    <t>RFE31</t>
  </si>
  <si>
    <t>Road Force Touch Balancer-Includes Road Force, StraightTrak, touch screen interface, SmartWeight, eCal auto calibration, auto-open hood, TPMS Specs, HunterNet reporting, IS, 10 collets, SpeedClamp, wheel lift, printer. Flange plates sold separately.</t>
  </si>
  <si>
    <t>RFE32</t>
  </si>
  <si>
    <t>Road Force Elite Balancer-Includes Road Force, StraightTrak, touch screen interface, SmartWeight, eCal auto calibration, auto-open hood, TPMS Specs, HunterNet reporting, IS, 10 collets, SpeedClamp, wheel lift, TDC laser. Flange plates sold separately.</t>
  </si>
  <si>
    <t>RFE33</t>
  </si>
  <si>
    <t>Road Force Elite Balancer-Includes Road Force, StraightTrak, touch screen interface, SmartWeight, eCal calibration, auto-open hood, TPMS Specs, HunterNet reporting, IS, 10 collets, SpeedClamp, wheel lift, printer, TDC laser. Flange plates sold separately.</t>
  </si>
  <si>
    <t>Rim Edge Plastic Protectors - Set of three</t>
  </si>
  <si>
    <t>Shovel Protectors, Suitable for all TCX Models (4)</t>
  </si>
  <si>
    <t>RP11-801251904</t>
  </si>
  <si>
    <t>Skidder clamp for TCX640HD tire changer. Assists user in servicing "Skidder" style tires.</t>
  </si>
  <si>
    <t>RP11-8-11100403</t>
  </si>
  <si>
    <t>RP11-8-12100040</t>
  </si>
  <si>
    <t>TCX625 Ramp- One ramp to ease rolling tire onto changer.</t>
  </si>
  <si>
    <t>RP11-8-12100041</t>
  </si>
  <si>
    <t>Magnetic Mirror-Assists with viewing the bottom of tire assemblies. Standard on TCA34. Not suitable for TCA28.</t>
  </si>
  <si>
    <t>Standard Tire Changer, Table-Top Design, Hi-Power 110/220V motor, Std. Accessories, 10-26" clamping range. (Suitable for 110/15A or 220V/20A hook up), Red only.</t>
  </si>
  <si>
    <t>HD Aligner with New premium compact cabinet and 24" Wide Screen LCD Display. Includes Truck Pusher and Plus Key.</t>
  </si>
  <si>
    <t>HD Aligner with New premium compact cabinet and 27" Wide Screen LCD Display. Includes Truck Pusher and Plus Key.</t>
  </si>
  <si>
    <t>HD Aligner with New premium large cabinet and 24" Wide Screen LCD Display.  Designed for use with HE421 passenger car sensors for Combo LD/HD users.  Cabinet does not support HD sensor storage. Includes Truck Pusher and Plus Key.</t>
  </si>
  <si>
    <t>HD Aligner with New premium large cabinet and 27" Wide Screen LCD Display.  Designed for use with HE421 passenger car sensors for Combo LD/HD users.  Cabinet does not support HD sensor storage. Includes Truck Pusher and Plus Key.</t>
  </si>
  <si>
    <t>HD Aligner with New premium large cabinet and 32" Wide Screen LCD Display.  Designed for use with HE421 passenger car sensors for Combo LD/HD users.  Cabinet does not support HD sensor storage.  Includes Truck Pusher and Plus Key.</t>
  </si>
  <si>
    <t>Part #</t>
  </si>
  <si>
    <t>009-030-043</t>
  </si>
  <si>
    <t>Overhead Hydraulic Line Extension (0' - 8 ft), (Set of 4) **Must Specify length</t>
  </si>
  <si>
    <t xml:space="preserve">Overhead Hydraulic Line Extension (&gt; 8 ft To 16 ft), (Set of 4) **Must Specify length </t>
  </si>
  <si>
    <t>601-700-034</t>
  </si>
  <si>
    <t>007-007-078</t>
  </si>
  <si>
    <t>Lift Pad - Steel Teeth - Swing Arm Lift Pad - Fits over Swing Arms (A7 / IA) - each</t>
  </si>
  <si>
    <t>025-002-035</t>
  </si>
  <si>
    <t>Lift Pad - Steel Teeth - Rectangular - No Riser (A7/IA) - each</t>
  </si>
  <si>
    <t>007-007-036</t>
  </si>
  <si>
    <t>Lift Pad - Steel Teeth - Rectangular - 1" Riser (A7/IA) - each</t>
  </si>
  <si>
    <t>007-011-060</t>
  </si>
  <si>
    <t>Lift Pad - Steel Teeth - Rectangular - Narrow 2-12" Pad 1" Riser (A7/IA) - each</t>
  </si>
  <si>
    <t>006-001-028</t>
  </si>
  <si>
    <t>Lift Pad - Steel Teeth - Rectangular - 1-1/2" Riser (A7/IA) - each</t>
  </si>
  <si>
    <t>009-011-087</t>
  </si>
  <si>
    <t>Lift Pad - Steel Teeth - Rectangular - 2" Riser (A7/IA) - each</t>
  </si>
  <si>
    <t>007-007-096</t>
  </si>
  <si>
    <t>Lift Pad - Rubber - Swing Arm Lift Pad - Fits Over Swing Arm (A7 / IA) - each</t>
  </si>
  <si>
    <t>007-007-037</t>
  </si>
  <si>
    <t>Lift Pad - Rubber - Rectangular - 1/2" Riser (A7/IA) - each</t>
  </si>
  <si>
    <t>007-007-034</t>
  </si>
  <si>
    <t>Lift Pad - Rubber - Rectangular - 1" Riser (A7/IA) - each</t>
  </si>
  <si>
    <t>ZZ1035-A-003</t>
  </si>
  <si>
    <t xml:space="preserve">Lift Pad - Rubber - Adjustable Screw Type - 8" to 11-1/8" Adj. Riser (A7 / IA) </t>
  </si>
  <si>
    <t>025-002-014</t>
  </si>
  <si>
    <t>Lift Pad - Steel No Teeth - Yoke - No Riser (A7/IA) - each</t>
  </si>
  <si>
    <t>ZZ1325-W-004</t>
  </si>
  <si>
    <t>Lift Pad - Steel No Teeth - Cupped - 1" Riser (A7/IA) - each</t>
  </si>
  <si>
    <t>ZZ1325-W-003</t>
  </si>
  <si>
    <t>Lift Pad - Steel No Teeth - Cupped - 2" Riser (A7/IA) - each</t>
  </si>
  <si>
    <t>009-011-076</t>
  </si>
  <si>
    <t>Lift Pad - Steel No Teeth - Cupped - No Riser (A7/IA) - each</t>
  </si>
  <si>
    <t>WA-1/WA-12-Wheel Engaging Adapter Kit (Packed), for SYS-IA, LC-12, LMF-12, TP-16, TP-18 (** Not for 3-Stage Arms **)</t>
  </si>
  <si>
    <t>In-Floor Hydraulic Lines (Stainless Steel), IA</t>
  </si>
  <si>
    <t>009-011-096</t>
  </si>
  <si>
    <t>009-001-054</t>
  </si>
  <si>
    <t>Lift Pad - Rubber - Rectangular - No Riser (IA) - each</t>
  </si>
  <si>
    <t>012-001-055</t>
  </si>
  <si>
    <t>In-Floor Hydraulic Lines (Stainless Steel), LC-12</t>
  </si>
  <si>
    <t>012-001-053</t>
  </si>
  <si>
    <t>015-011-061</t>
  </si>
  <si>
    <t>Lift Pad - Steel Teeth - Swing Arm Lift Pad - Fits over Swing Arms (LC12 /LMF / TP16 / TP18) - each</t>
  </si>
  <si>
    <t>012-012-047</t>
  </si>
  <si>
    <t>Lift Pad - Steel Teeth - Rectangular - No Riser (LC-12, LMF-12, TP-15/16/18/20/26/30) - each</t>
  </si>
  <si>
    <t>016-011-033</t>
  </si>
  <si>
    <t>Lift Pad - Steel Teeth - Rectangular - 1/2" Riser (LC-12, LMF-12, TP-15/16/18/20/26/30) - each</t>
  </si>
  <si>
    <t>016-011-055</t>
  </si>
  <si>
    <t>Lift Pad - Steel Teeth - Rectangular - 3/4" (LC-12, LMF-12, TP-15/16/18/20/26/30) - each</t>
  </si>
  <si>
    <t>016-011-034</t>
  </si>
  <si>
    <t>Lift Pad - Steel Teeth - Rectangular - 1" Riser (LC-12, LMF-12, TP-15/16/18/20/26/30) - each</t>
  </si>
  <si>
    <t>012-012-088</t>
  </si>
  <si>
    <t>Lift Pad - Steel Teeth - Rectangular - 1-1/4" Riser (LC-12, LMF-12, TP-15/16/18/20/26/30) - each</t>
  </si>
  <si>
    <t>016-011-035</t>
  </si>
  <si>
    <t>Lift Pad - Steel Teeth - Rectangular - 1-1/2" Riser (LC-12, LMF-12, TP-15/16/18/20/26/30) - each</t>
  </si>
  <si>
    <t>020-011-003</t>
  </si>
  <si>
    <t>Lift Pad - Steel Teeth - Rectangular - 2" Riser (LC12 /LMF / TP16 / TP18 / TP20)  - each</t>
  </si>
  <si>
    <t>ZZ1174-W-008</t>
  </si>
  <si>
    <t>Lift Pad - Steel Teeth - Rectangular - 2-1/2" Riser (LC-12, LMF-12, TP-15/16/18/20/26/30) - each</t>
  </si>
  <si>
    <t>012-012-052</t>
  </si>
  <si>
    <t>Lift Pad - Steel Teeth - Rectangular - 3" (LC-12, LMF-12, TP-15/16/18/20/26/30) - each</t>
  </si>
  <si>
    <t>016-011-011</t>
  </si>
  <si>
    <t>Lift Pad - Rubber - Swing Arm Lift Pad - Fits over Swing Arms (LC12 /LMF / TP16 / TP18) - each</t>
  </si>
  <si>
    <t>012-012-051</t>
  </si>
  <si>
    <t>Lift Pad - Rubber - Rectangular - No Riser (LC12 /LMF / TP16 / TP18)  - each</t>
  </si>
  <si>
    <t>016-011-040</t>
  </si>
  <si>
    <t>Lift Pad - Rubber - Rectangular - 1/2" Riser  (LC-12, LMF-12, TP-15/16/18/20/26/30) - each</t>
  </si>
  <si>
    <t>016-011-041</t>
  </si>
  <si>
    <t>Lift Pad - Rubber - Rectangular - 1" Riser (LC-12, LMF-12, TP-15/16/18/20/26/30) - each</t>
  </si>
  <si>
    <t>016-011-042</t>
  </si>
  <si>
    <t>Lift Pad - Rubber - Rectangular  - 1-1/2" Riser (LC-12, LMF-12, TP-15/16/18/20/26/30) - each</t>
  </si>
  <si>
    <t>020-011-023</t>
  </si>
  <si>
    <t>Lift Pad - Rubber - Rectangular - 2" Riser (LC-12, LMF-12, TP-15/16/18/20/26/30) - each</t>
  </si>
  <si>
    <t>016-011-052</t>
  </si>
  <si>
    <t>Lift Pad - Rubber - Rectangular - 3" Riser (LC-12, LMF-12, TP-15/16/18/20/26/30) - each</t>
  </si>
  <si>
    <t>ZZ1035-A-005</t>
  </si>
  <si>
    <t xml:space="preserve">Lift Pad - Rubber - Adjustable Screw Type - 8" to 11-1/8" Adj. Riser (LC12/LMF / TP16 / TP18 / TP20 ) </t>
  </si>
  <si>
    <t>035-000-018</t>
  </si>
  <si>
    <t>Lift Pad - Steel No Teeth - Yoke - No Riser (LC-12, LMF-12, TP-15/16/18/20/26/30) - each</t>
  </si>
  <si>
    <t>026-011-005</t>
  </si>
  <si>
    <t>Lift Pad - Steel Teeth - Cupped - No Riser (LC-12, LMF-12, TP-15/16/18/20/26/30) - each</t>
  </si>
  <si>
    <t>ZZ1325-W-002</t>
  </si>
  <si>
    <t xml:space="preserve">Lift Pad - Steel No Teeth - 2" Riser (LC12 /LMF / TP16 / TP18) - each </t>
  </si>
  <si>
    <t>015-011-065</t>
  </si>
  <si>
    <t>Lift Pad - Steel No Teeth - Cupped - No Riser (LC-12, LMF-12, TP-15/16/18/20/26/30) - each</t>
  </si>
  <si>
    <t>ZZ1174-W-009</t>
  </si>
  <si>
    <t>Lift Pad - Steel Teeth - Cupped - 2-1/2" Riser (LC-12, LMF-12, TP-15/16/18/20/26/30) - each</t>
  </si>
  <si>
    <t>016-011-071</t>
  </si>
  <si>
    <t>In-Floor Hydraulic Lines (Stainless Steel), TP-20</t>
  </si>
  <si>
    <t>026-011-029</t>
  </si>
  <si>
    <t>In-Floor Hydraulic Lines (Stainless Steel) , TP-26, TP-30</t>
  </si>
  <si>
    <t>030-002-026</t>
  </si>
  <si>
    <t>ZZ1035-A-001</t>
  </si>
  <si>
    <t>Lift Pad - Rubber - Adjustable Screw (TP-26, TP-30 )</t>
  </si>
  <si>
    <t>208-220/230 VAC, 1 Ph  -  TP-26, TP-30</t>
  </si>
  <si>
    <t>RJ-75A Rolling Jack Beam , TR-110/120</t>
  </si>
  <si>
    <t>050-050-074</t>
  </si>
  <si>
    <t>120-040-005</t>
  </si>
  <si>
    <t>Track Light and Outlet Kit TR110/120</t>
  </si>
  <si>
    <t>075-060-013</t>
  </si>
  <si>
    <t>075-011-067</t>
  </si>
  <si>
    <t>050-011-070</t>
  </si>
  <si>
    <t>Automatic Wheel Stop Option - TR50 (Flush Mounted Lifts)</t>
  </si>
  <si>
    <t>Base Plate for Shimming 3/4" (each) (requires longer anchor bolts)</t>
  </si>
  <si>
    <t xml:space="preserve">Tapped Post Base Plates 3/4" Option for Shimming </t>
  </si>
  <si>
    <t>440-480V 3Ph</t>
  </si>
  <si>
    <t>575-600V 3Ph</t>
  </si>
  <si>
    <t>MP-2200-A-007</t>
  </si>
  <si>
    <t>Fork Truck Adapter Kit - For Mohawk MP18 - 15" Forks (28000 lbs per pair) Rubber Decked</t>
  </si>
  <si>
    <t>MP-2200-A-009</t>
  </si>
  <si>
    <t xml:space="preserve">Fork Truck Adapter Kit - For Mohawk MP18 - 22" Forks Longer WIDER Only (28000 lbs per pair) </t>
  </si>
  <si>
    <t>MP-2200-A-008</t>
  </si>
  <si>
    <t>Fork Truck Adapter Kit (for 3 wheeled units) - For Mohawk MP18 - 15" Forks (28000 lbs per pair) - includes ramp end deck for 3rd wheel</t>
  </si>
  <si>
    <t>MP-2600-A-022</t>
  </si>
  <si>
    <t>Power Cable Assembly (25') MP-AC (1 PHASE)</t>
  </si>
  <si>
    <t>Extra Communication Cable Assy For MP- Mobile Length = 35 Feet  (All AC Models)</t>
  </si>
  <si>
    <t>MP-2600-A-055</t>
  </si>
  <si>
    <t>Extra Dummy Plugs (A &amp; B) Mobile AC Touchscreen and Full Diagnostic Display</t>
  </si>
  <si>
    <t>JS-000-A-013</t>
  </si>
  <si>
    <t>JS-000-A-014</t>
  </si>
  <si>
    <t>JS-000-A-015</t>
  </si>
  <si>
    <t>JS-000-A-016</t>
  </si>
  <si>
    <t>JS-000-A-017</t>
  </si>
  <si>
    <t>JS-000-A-018</t>
  </si>
  <si>
    <t>JS-300-A-004</t>
  </si>
  <si>
    <t xml:space="preserve">Gray Manufacturing Co., Inc           </t>
  </si>
  <si>
    <t>T-Connector</t>
  </si>
  <si>
    <t>ASBJ-2000</t>
  </si>
  <si>
    <t>Super Single Adapter</t>
  </si>
  <si>
    <t>Super Single Tool</t>
  </si>
  <si>
    <t>LL-10000</t>
  </si>
  <si>
    <t>111-154-3</t>
  </si>
  <si>
    <t>Replacement roller for Revolution tire changers.</t>
  </si>
  <si>
    <t>133-69-1</t>
  </si>
  <si>
    <t>Swing Air Jack, 6,000 lb. Capacity, for RX12A &amp; RX10 lifts manufactured prior to November 5th 2013.  Not suitable for RX9.</t>
  </si>
  <si>
    <t>135-582-2</t>
  </si>
  <si>
    <t>135-601-2</t>
  </si>
  <si>
    <t>145-341-2</t>
  </si>
  <si>
    <t>Replacement air chuck for all balancers/tire changers.</t>
  </si>
  <si>
    <t>167-112-2</t>
  </si>
  <si>
    <t>Printer - HP High Speed USB. HP 8210.</t>
  </si>
  <si>
    <t>175-328-2</t>
  </si>
  <si>
    <t>175-397-2</t>
  </si>
  <si>
    <t xml:space="preserve">Adaptor-Flange Plate 7. See 5876-T. </t>
  </si>
  <si>
    <t>One Adaptor-Pin light truck 66mm. (Full set is 5 pieces).</t>
  </si>
  <si>
    <t>One Adaptor-Steel pin. (Full set is 5 pieces).</t>
  </si>
  <si>
    <t>175-426-2</t>
  </si>
  <si>
    <t>Pin used on certain Isuzu applications. Used with nut 76-486-2.</t>
  </si>
  <si>
    <t>1 Adaptor-Centering bolt (Full set is 3 pieces).</t>
  </si>
  <si>
    <t>175-492-1</t>
  </si>
  <si>
    <t>Flange, Offset, 4x98mm, 4x100mm, 4x4.00#, 4x4.25#, 4x110mm, 4x4.50#, 4x120mm. Previously known as 175-360-2.</t>
  </si>
  <si>
    <t>175-493-1</t>
  </si>
  <si>
    <t>175-494-1</t>
  </si>
  <si>
    <t>Flange, Land Rover, Defender, Discovery, Range Rover, 5x6.50", Bentley-Rolls-Royce 5x155mm. Previously known as 175-441-2 or RP9-9032.0561.</t>
  </si>
  <si>
    <t>175-495-1</t>
  </si>
  <si>
    <t>Flange,  8x6.5", 8x170mm, 7x150mm, GM-Ford-Chrysler Dually 4x2, Dodge and 1 Ton 4x4. Previously known as 175-442-2 or RP9-9032.0850.</t>
  </si>
  <si>
    <t>175-496-1</t>
  </si>
  <si>
    <t>Flange, 8x225mm, 10x7.25", Ford SD and GM HD Trucks (Front Rotors Only). Previously known as 175-443-2 or RP9-9032.0859.</t>
  </si>
  <si>
    <t>175-497-1</t>
  </si>
  <si>
    <t>Adaptor, 6X205mm. Previously known as 175-444-2 or RP9-9032.0862.</t>
  </si>
  <si>
    <t>175-498-1</t>
  </si>
  <si>
    <t>Flange, Offset, 5x135mm, 5x130mm, 5x150mm, 5x160mm; Ford F-Series, Transit (other than 6 x180 DRW), Expedition, Navigator, Porsche, Lexus, Toyota SUV (front and rear) (Supersedes RP9-9032.0857). Previously 175-445-2 and RP9-9032.0941.</t>
  </si>
  <si>
    <t>175-499-1</t>
  </si>
  <si>
    <t>Flange, Offset, 6x135mm, '03 up Ford Expedition, Navigator. Previously known as 175-446-2 and RP9-9032.0943.</t>
  </si>
  <si>
    <t>175-500-1</t>
  </si>
  <si>
    <t>Flange, Offset, 4x5.50", 5x5.50", 6x5.50", GM, Ford, Chrysler, Import LT and SUV. Previously known as 175-447-2 or RP9-9032.0945.</t>
  </si>
  <si>
    <t>175-501-1</t>
  </si>
  <si>
    <t>Flange, Offset, 6x6.50", 8x6.50", 8x170mm. Previously known as 175-448-2 or RP9-9032.3218.</t>
  </si>
  <si>
    <t>175-502-1</t>
  </si>
  <si>
    <t>Flange, Offset, 4x5.50", 5x5.50", 6x5.50".  OCL Series. Previously known as 175-449-2 or RP9-9032.3219.</t>
  </si>
  <si>
    <t>175-503-1</t>
  </si>
  <si>
    <t>Flange, Offset, 5x5.00", 6x5.00". Previously known as 175-450-2 or RP9-9032.3220.</t>
  </si>
  <si>
    <t>175-504-1</t>
  </si>
  <si>
    <t>Adaptor, 6X130mm, 6X132mm. Previously known as 175-452-2 or RP9-9032.3236.</t>
  </si>
  <si>
    <t>175-505-1</t>
  </si>
  <si>
    <t>Flange, 6x222mm, 5x203mm, Isuzu Medium Duty Truck. Previously known as 175-453-2 or RP9-9032.0877.</t>
  </si>
  <si>
    <t>175-506-1</t>
  </si>
  <si>
    <t>Adaptor-5x105, 6x120mm. Previously known as 175-454-2 or RP9-9032.3276.</t>
  </si>
  <si>
    <t>175-507-1</t>
  </si>
  <si>
    <t>Adaptor-8x210, 8x180mm. Previously known as 175-455-2 or RP9-9032.3277.</t>
  </si>
  <si>
    <t>175-508-1</t>
  </si>
  <si>
    <t>Adaptor 6x10x8.75". Previously known as 175-456-3 or RP9-9040.3120.</t>
  </si>
  <si>
    <t>175-509-1</t>
  </si>
  <si>
    <t>Adaptor 6 x 6.5", 8 x 6.5", 8 x 170mm. Previously known as 175-457-3 or RP9-9040.3121.</t>
  </si>
  <si>
    <t>175-510-1</t>
  </si>
  <si>
    <t>8 x 225mm, 10 x 225mm. Ford F-450 / F-550 SD / F-350. DRW, MD/HD truck applications, Chrysler 4500-5500. Previously known as 175-458-3 or RP9-9040.3122. Also corresponds to RP9-9040.0939.</t>
  </si>
  <si>
    <t>175-511-1</t>
  </si>
  <si>
    <t>Adaptor 6x275mm. Previously known as 175-459-2 or RP9-9040.3123.</t>
  </si>
  <si>
    <t>175-514-1</t>
  </si>
  <si>
    <t>Adaptor 10x7.25" 8 x 200mm. Previously known as 175-462-3 or RP9-9040.3126.</t>
  </si>
  <si>
    <t>175-515-1</t>
  </si>
  <si>
    <t>Adaptor 10x11.25" (Rear Adaptor), 8x285mm. Previously known as 175-463-3 or RP9-9040.3127.</t>
  </si>
  <si>
    <t>Cone, 2.25" to 3.25"</t>
  </si>
  <si>
    <t>192-227-2</t>
  </si>
  <si>
    <t>Cone-Hub Disc Nissan NV. Solid Design centering disc #9. See 5876-T.</t>
  </si>
  <si>
    <t>Adaptor Kit, Flywheels Fits Most Small Flywheels With Pilot Hole Smaller Than 1.00", Includes 175-247-2 and 175-253-2, (Requires 97-405-2 for BL500 models only).</t>
  </si>
  <si>
    <t>WinAlign Plus Electronic Key Kit ~ Kit includes WinAlign Plus Software Required for Hawkeye Elite Sensors.</t>
  </si>
  <si>
    <t>20-2143-1</t>
  </si>
  <si>
    <t xml:space="preserve">Inkjet Color Printer and Printer Shelf Kit- Works with generation III (LCD), generation IV (LCD TouchScreen - SWT and RFT) and generation V balancers. </t>
  </si>
  <si>
    <t>20-2189-1BLK</t>
  </si>
  <si>
    <t>20-2497-1BLK</t>
  </si>
  <si>
    <t>20-2511-1</t>
  </si>
  <si>
    <t xml:space="preserve">Wide Angle Extender Target Kit-Includes Left Wide Angle Adaptor, Right Wide Angle Adaptor and Bay ID Decals. Used for additional measurements, such as max steer and 20~ caster steers. </t>
  </si>
  <si>
    <t>20-2684-3</t>
  </si>
  <si>
    <t>TCX Leverless Mount Head Right Side (Front) Insert. Pack of 10.</t>
  </si>
  <si>
    <t>20-2685-3</t>
  </si>
  <si>
    <t>TCX Leverless Mount Head Left Side Insert.</t>
  </si>
  <si>
    <t>20-2736-1BLK</t>
  </si>
  <si>
    <t>Jack Riser Kit. Adds 4.5" to lifting capability of 9000 lb. and 6000 lb. jack. Two risers included. Suitable for 133-84-1 &amp; 133-85-1 only. Not older "legacy" jacks.</t>
  </si>
  <si>
    <t>20-2851-1</t>
  </si>
  <si>
    <t xml:space="preserve">Infiniti/Nissan Intelligent Cruise Control Alignment kit, used to perform final ICC sensor alignment on Infiniti/Nissan vehicles. Includes ICC aiming fixture, laser assembly, and rear stand. Elite systems also require a SCA and wheel-off adaptor. </t>
  </si>
  <si>
    <t>Center Lift Jack Adaptor- Jack Adaptor for 9,000 lb. jack. Ideal for lifting from subframe or vehicle differential. Suitable for 133-84-1 only. Not older "legacy" jacks.</t>
  </si>
  <si>
    <t>Center Lift Jack Adaptor- Jack Adaptor for 6,000 lb. jack. Ideal for lifting from subframe or vehicle differential. Suitable for 133-85-1 only. Not older "legacy" jacks.</t>
  </si>
  <si>
    <t>20-2873-1</t>
  </si>
  <si>
    <t xml:space="preserve"> 20-2873-1 monitor swivel kit. CM LCD arm, 24-27 in swivel.</t>
  </si>
  <si>
    <t>20-3113-1BLK</t>
  </si>
  <si>
    <t>20-3125-1BLK</t>
  </si>
  <si>
    <t>Flush mount Quick Tread angled bay kit. Black.</t>
  </si>
  <si>
    <t>20-3146-1BLK</t>
  </si>
  <si>
    <t>Extra Long Drive-On Ramp Extension Kit for 26" wide runway L45X model 4-posts.  Adds 40" to length for low ground clearance vehicles or high floor slope conditions.  May be folded up. Black.</t>
  </si>
  <si>
    <t xml:space="preserve">Kit-Ford Truck ACE Adaptor- kit includes complete coverage of all variants of Ford trucks, up to 550 series manufactured in the last 10 years. Requires 20-3092-1 extended twin cutter. </t>
  </si>
  <si>
    <t>20-3212-1</t>
  </si>
  <si>
    <t>20-3213-1</t>
  </si>
  <si>
    <t>20-3214-1</t>
  </si>
  <si>
    <t>20-3243-1</t>
  </si>
  <si>
    <t>HS221ML to HS421ML. Refer to 7078-T for more information.</t>
  </si>
  <si>
    <t>20-3262-1</t>
  </si>
  <si>
    <t xml:space="preserve">Acura NSX balancer accessories. Includes 192-215-1 cone, pressure ring and two spacers. </t>
  </si>
  <si>
    <t>20-3264-1</t>
  </si>
  <si>
    <t xml:space="preserve">Webcam kit for Quick Check and Alignment consoles. Covered under the Hunter electronics warranty, installation included. </t>
  </si>
  <si>
    <t>20-3271-1</t>
  </si>
  <si>
    <t>Mobile HD turnplate kit. Suitable for rolling or jacking compensation.</t>
  </si>
  <si>
    <t>20-3271-1BLK</t>
  </si>
  <si>
    <t>Mobile HD turnplate kit. Suitable for rolling or jacking compensation. Black.</t>
  </si>
  <si>
    <t>20-3284-1</t>
  </si>
  <si>
    <t>Gen II HD Truck Pusher- Battery operated truck rolling aid to move large vehicles for rolling compensation. Can be used as a wheel chock, rear axle adjustment aid, or for moving vehicles across shop. Battery charger included. Black.</t>
  </si>
  <si>
    <t>20-3320-1</t>
  </si>
  <si>
    <t xml:space="preserve">WinAlign 15 Upgrade for Quick Check. Includes keys, the latest spec database, WinAlign 15 and Installation/Training by Hunter Service Rep. A HW1B PC and standard Quick Check key must be present for the upgrade. </t>
  </si>
  <si>
    <t>20-3322-1</t>
  </si>
  <si>
    <t>WinAlign~ 15 software upgrade. Includes keys, the latest spec database and Installation/Training by Hunter Service Rep. Requires HW1B PC. A standard WinAlign Aligner key must be present for the upgrade.</t>
  </si>
  <si>
    <t>20-3323-1</t>
  </si>
  <si>
    <t>WinAlign~ HD 15 software upgrade. Includes keys, the latest spec database and Installation/Training by Hunter Service Rep. Requires HW1B PC. A standard HD WinAlign Aligner key must be present for the upgrade.</t>
  </si>
  <si>
    <t>20-3326-1</t>
  </si>
  <si>
    <t>20-3336-1</t>
  </si>
  <si>
    <t>This is the same fixture used by Nissan and Infiniti dealerships to reset their radar systems and comes with all parts required to use with Hawkeye Elite Sensors.</t>
  </si>
  <si>
    <t>20-3337-1</t>
  </si>
  <si>
    <t xml:space="preserve">WinAlign~ HD 15 software upgrade. Requires HW1B PC. Adds Heavy Duty functionality to a light vehicle aligner. </t>
  </si>
  <si>
    <t>20-3339-1</t>
  </si>
  <si>
    <t>Self-centering wheel adaptor w/clamp &amp; adaptor for mounting TD target. For use with the fixture used by Nissan and Infiniti dealerships to reset their radar systems.</t>
  </si>
  <si>
    <t>20-3356-1BLK</t>
  </si>
  <si>
    <t>20-3358-1</t>
  </si>
  <si>
    <t>20-3394-1</t>
  </si>
  <si>
    <t>20-3394-1-QC</t>
  </si>
  <si>
    <t>20-3395-PSR-1</t>
  </si>
  <si>
    <t>20-3397-1</t>
  </si>
  <si>
    <t>20-3399-PSR-1</t>
  </si>
  <si>
    <t>20-3404-1</t>
  </si>
  <si>
    <t>PA262 to WinAlign/HW2 w/o Codelink. Key return required. Refer to 7078-T for more information.</t>
  </si>
  <si>
    <t>20-3405-1</t>
  </si>
  <si>
    <t>PA200 to WinAlign/HW2- 2 to 4 camera upgrade. Refer to 7078-T for more information.</t>
  </si>
  <si>
    <t>20-3406-1</t>
  </si>
  <si>
    <t>PA222 to WA522/HW2 w/o Codelink. Key return required. Refer to 7078-T for more information.</t>
  </si>
  <si>
    <t>221-718-2</t>
  </si>
  <si>
    <t>Tool- Mount Insert for Revolution tire changers.</t>
  </si>
  <si>
    <t>221-772-2</t>
  </si>
  <si>
    <t>Adhesive tape weight pliers - specially angled jaws allow tape weights to be plucked from the rim without scraping. Work with most metal wheel weights, but not all 3M style weights or very wide weights.</t>
  </si>
  <si>
    <t>227-91-2</t>
  </si>
  <si>
    <t>Display - 19" LCD</t>
  </si>
  <si>
    <t>38-954-2</t>
  </si>
  <si>
    <t>Cable-USB 2.0 A/B 2 meter.</t>
  </si>
  <si>
    <t>IS flush cover plates. Used to trim around InflationStation hose reel on flush mount applications.  Four required. Included standard with all flush -IS racks.</t>
  </si>
  <si>
    <t>Equipment Cover for WA37x, WA47X, and R811/S811 M mobile cabinets without hangers and sensor or targets.</t>
  </si>
  <si>
    <t>69-1456-005</t>
  </si>
  <si>
    <t xml:space="preserve">Cover channel, wide, 47" long. </t>
  </si>
  <si>
    <t>76-433-3</t>
  </si>
  <si>
    <t>Wing Nut, Forged with Handles</t>
  </si>
  <si>
    <t>HE421CMBLK</t>
  </si>
  <si>
    <t>HE421DTBLK</t>
  </si>
  <si>
    <t>HE421 DriveThru- HawkEye Elite drive thru Quick Check alignment sensors to be combined with other pieces to create a custom Quick Check unit. Black</t>
  </si>
  <si>
    <t>HE421MLBLK</t>
  </si>
  <si>
    <t>HE421ML Sensors-Manual lift provides full range of travel for additional lift height or to work with vehicle on the floor. Includes 4 Cameras, Three Dimensional Targets, QuickGrip Wheel Adaptors, turnplate bridges. Black.</t>
  </si>
  <si>
    <t>L451JTBLK</t>
  </si>
  <si>
    <t>4-Post, Open Front, 18,000lbs Capacity, 177" 2WA WB, (2) 9,000lbs Swing Jacks, Stainless turnplates, air line kit. Black</t>
  </si>
  <si>
    <t>L451JTBLK-S</t>
  </si>
  <si>
    <t>"S" Price 4-Post, Open Front, 18,000lbs Capacity, 177" 2WA WB, (2) 9,000lbs Swing Jacks, Stainless turnplates, air line kit. Only available if ordered with WinAlign system. Black.</t>
  </si>
  <si>
    <t>L451JT-S</t>
  </si>
  <si>
    <t>"S" Price 4-Post, Open Front, 18,000lbs Capacity, 177" 2WA WB, (2) 9,000lbs Swing Jacks, Stainless turnplates, air line kit. Only available if ordered with WinAlign system.</t>
  </si>
  <si>
    <t>L451LJT-S</t>
  </si>
  <si>
    <t>"S" price 4-Post, Open Front, 18,000lbs Capacity, 211" 2WA WB, (2) 9,000lbs Swing Jacks, Stainless turnplates, air line kits. Available only if ordered with WinAlign system.</t>
  </si>
  <si>
    <t>L451LT-ISBLK</t>
  </si>
  <si>
    <t>4-Post, Open Front, FIA, Inflation Station, PowerSlide, 18,000lbs Capacity, 211" 2WA WB, (2) 9,000lbs Swing Jacks, PowerSlide turnplates, air line kit. Black</t>
  </si>
  <si>
    <t>L451T-ISBLK</t>
  </si>
  <si>
    <t>L454JT-S</t>
  </si>
  <si>
    <t>"S" Price 4-Post, Closed Front, 18,000lbs Capacity, 177" 2WA WB, (2) 9,000lbs Swing Jacks, Stainless turnplates, air line kit. Only available if ordered with WinAlign system.</t>
  </si>
  <si>
    <t>L454LJT-S</t>
  </si>
  <si>
    <t>"S" price 4-Post, Closed Front, 18,000lbs Capacity, 211" 2WA WB, (2) 9,000lbs Swing Jacks, Stainless turnplates, air line kit. Only available if ordered with WinAlign system.</t>
  </si>
  <si>
    <t>L454LT-ISBLK</t>
  </si>
  <si>
    <t>4-Post, Closed Front, FIA, Inflation Station, PowerSlide, 18,000lbs Capacity, 211" 2WA WB, (2) 9,000lbs Swing Jacks, PowerSlide turnplates, air line kit. Black.</t>
  </si>
  <si>
    <t>PRONTOBLK</t>
  </si>
  <si>
    <t>Alignment System with column/wall mount cabinet, 24" LCD display, color printer. Manual operated vertical camera lift provides a full range of travel. Includes 2 Cameras, HD targets, Wheel Adaptors, and turnplate bridges. Black.</t>
  </si>
  <si>
    <t>QID</t>
  </si>
  <si>
    <t>QT1LBLK</t>
  </si>
  <si>
    <t>RFE00BLK</t>
  </si>
  <si>
    <t>Road Force Elite Balancer-Includes Road Force, StraightTrak, touch screen interface, SmartWeight, eCal auto calibration, auto-open hood, TPMS Specs, IS, HunterNet reporting, 10 collets. Flange plates sold separately. Black.</t>
  </si>
  <si>
    <t>RFE01BLK</t>
  </si>
  <si>
    <t>Road Force Elite Balancer-Includes Road Force, StraightTrak, touch screen interface, SmartWeight, eCal auto calibration, auto-open hood, TPMS Specs, IS, HunterNet reporting, ink-jet printer &amp; storage, 10 collets. Flange plates sold separately. Black.</t>
  </si>
  <si>
    <t>RFE02BLK</t>
  </si>
  <si>
    <t>Road Force Elite Balancer-Includes Road Force, StraightTrak, touch screen interface, SmartWeight, eCal auto calibration, auto-open hood, TPMS Specs, IS, HunterNet reporting, 10 collets, TDC laser. Flange plates sold separately. Black.</t>
  </si>
  <si>
    <t>RFE03BLK</t>
  </si>
  <si>
    <t>Road Force Elite Balancer-Includes Road Force, StraightTrak, touch screen interface, SmartWeight, eCal auto calibration, auto-open hood, TPMS Specs, IS, HunterNet reporting, 10 collets, printer, TDC laser. Flange plates sold separately. Black.</t>
  </si>
  <si>
    <t>RFE10BLK</t>
  </si>
  <si>
    <t>Road Force Elite Balancer-Includes Road Force, StraightTrak, touch screen interface, SmartWeight, eCal auto calibration, auto-open hood, TPMS Specs,HunterNet reporting, IS, 10 collets, wheel lift. Flange plates sold separately. Black.</t>
  </si>
  <si>
    <t>RFE11BLK</t>
  </si>
  <si>
    <t>Road Force Elite Balancer-Includes Road Force, StraightTrak, touch screen interface, SmartWeight, eCal auto calibration, auto-open hood, TPMS Specs, HunterNet reporting, IS, ink-jet printer, 10 collets, wheel lift. Flange plates sold separately. Black.</t>
  </si>
  <si>
    <t>RFE12BLK</t>
  </si>
  <si>
    <t>Road Force Elite Balancer-Includes Road Force, StraightTrak, touch screen interface, SmartWeight, eCal auto calibration, auto-open hood, TPMS Specs, HunterNet reporting, IS, 10 collets, wheel lift. TDC laser. Flange plates sold separately. Black.</t>
  </si>
  <si>
    <t>RFE13BLK</t>
  </si>
  <si>
    <t>Road Force Elite Balancer-Includes Road Force, StraightTrak, touch screen interface, SmartWeight, eCal auto calibration, auto-open hood, TPMS Specs, HunterNet reporting, IS, 10 collets, wheel lift, printer, TDC laser. Flange plates sold separately. Black.</t>
  </si>
  <si>
    <t>RFE20BLK</t>
  </si>
  <si>
    <t>Road Force Elite Balancer-Includes Road Force, StraightTrak, touch screen interface, SmartWeight, eCal auto calibration, auto-open hood, TPMS Specs, HunterNet reporting, IS, 10 collets, SpeedClamp. Flange plates sold separately. Black.</t>
  </si>
  <si>
    <t>RFE21BLK</t>
  </si>
  <si>
    <t>Road Force Elite Balancer-Includes Road Force, StraightTrak, touch screen interface, SmartWeight, eCal auto calibration, auto-open hood, TPMS Specs, HunterNet reporting, IS, 10 collets, printer, SpeedClamp. Flange plates sold separately. Black.</t>
  </si>
  <si>
    <t>RFE22BLK</t>
  </si>
  <si>
    <t xml:space="preserve">Road Force Elite Balancer-Includes Road Force, StraightTrak, touch screen interface, SmartWeight, eCal auto calibration, auto-open hood, TPMS Specs, HunterNet reporting, IS, 10 collets,  SpeedClamp, TDC laser. Flange plates sold separately. Black. </t>
  </si>
  <si>
    <t>RFE23BLK</t>
  </si>
  <si>
    <t>Road Force Elite Balancer-Includes Road Force, StraightTrak, touch screen interface, SmartWeight, eCal auto calibration, auto-open hood, TPMS Specs, HunterNet reporting, IS, 10 collets, printer, SpeedClamp, TDC laser. Flange plates sold separately. Black.</t>
  </si>
  <si>
    <t>RFE30BLK</t>
  </si>
  <si>
    <t>Road Force Elite Balancer-Includes Road Force, StraightTrak, touch screen interface, SmartWeight, eCal auto calibration, auto-open hood, TPMS Specs, HunterNet reporting, IS, 10 collets, SpeedClamp, wheel lift. Flange plates sold separately. Black.</t>
  </si>
  <si>
    <t>RFE31BLK</t>
  </si>
  <si>
    <t>Road Force Touch Balancer-Includes Road Force, StraightTrak, touch screen interface, SmartWeight, eCal auto calibration, auto-open hood, TPMS Specs, HunterNet reporting, IS, 10 collets, SpeedClamp, wheel lift, printer. Flange plates sold separately. Black</t>
  </si>
  <si>
    <t>RFE32BLK</t>
  </si>
  <si>
    <t>Road Force Elite Balancer-Includes Road Force, StraightTrak, touch screen interface, SmartWeight, eCal auto calibration, auto-open hood, TPMS Specs, HunterNet, IS, 10 collets, SpeedClamp, wheel lift, TDC laser. Flange plates sold separately. Black.</t>
  </si>
  <si>
    <t>RFE33BLK</t>
  </si>
  <si>
    <t>Road Force Elite Balancer-Includes Road Force, StraightTrak, touch screen interface, SmartWeight, eCal calibration, auto-open hood, TPMS Specs, HunterNet, IS, 10 collets, SpeedClamp, wheel lift, printer, TDC laser. Flange plates sold separately. Black.</t>
  </si>
  <si>
    <t>RP11-2-03438</t>
  </si>
  <si>
    <t>Hardware used to secure TCX leverless mount head inserts. Must order in increments of 10.</t>
  </si>
  <si>
    <t>RP11-4-401800</t>
  </si>
  <si>
    <t>TCX series inflation hose.</t>
  </si>
  <si>
    <t>Mechanical Bead Pusher Kit, Suitable for non-leverless TCX models (except TCX565 and TCX56). Not compatible with new "wing" style plastic mount head.</t>
  </si>
  <si>
    <t>RP11-8-11100402</t>
  </si>
  <si>
    <t>RP11-8-1110326S</t>
  </si>
  <si>
    <t>TCX V3 Leverless Mount Head Inserts. Single right side insert.</t>
  </si>
  <si>
    <t>RP11-8-11400325</t>
  </si>
  <si>
    <t>TCX V3 Leverless Mount Head insert kit. Includes 5 left side and 10 right side inserts.</t>
  </si>
  <si>
    <t>RP11-8-11400327</t>
  </si>
  <si>
    <t>TCX New "Wing" Plastic Mount Head.
.</t>
  </si>
  <si>
    <t>RP11-8-11400328</t>
  </si>
  <si>
    <t>TCX New "Wing" Plastic Mount Head upgrade for newer changers.  Includes two plastic heads and hardware to add rotation. Suitable for serial numbers TCX50 higher than IKE721041 and TCX56 head kit higher than VKI046785.
.</t>
  </si>
  <si>
    <t>RP11-8-11400329</t>
  </si>
  <si>
    <t>TCX New "Wing" Plastic Mount Head upgrade for older changers.  Includes one plastic head and all mounting hardware. Suitable for serial numbers TCX50 lower than IKE721041; TCX56 head kit lower than VKI046785, and all TCX565,550,5X5,500 machines.</t>
  </si>
  <si>
    <t>TCX625 tulip clamp jaw inserts. 8 pieces. For "drop roller" versions of the TCX625 only.</t>
  </si>
  <si>
    <t>RP11-8-12100181</t>
  </si>
  <si>
    <t xml:space="preserve">New mounting bar. Includes two heads - one optimized for steel wheels and one optimized for wheel protection on aluminum wheels. The aluminum wheel head uses solid polymer blocks instead of inserts for long life. </t>
  </si>
  <si>
    <t>Rubber Protection Plate (TC3900, TC3700, TC3300, and TCA34/S).</t>
  </si>
  <si>
    <t>Flange Plate Pins - 4.5 inch pins for reverse wheel and top down clamping. Suitable for TCA34, TCA28, TC3700 and TC3300. For use on RP6-G1000A87 flange plate only.</t>
  </si>
  <si>
    <t>Bead Lever, "HM" High Performance, Supersedes RP6-2663.  TC Series. Patented, high-performance bead lever dramatically reduces servicing effort. A must for servicing low-profile tires.</t>
  </si>
  <si>
    <t>WA521</t>
  </si>
  <si>
    <t>WA522</t>
  </si>
  <si>
    <t>WA572</t>
  </si>
  <si>
    <t>WA623</t>
  </si>
  <si>
    <t>WA624</t>
  </si>
  <si>
    <t>WA673</t>
  </si>
  <si>
    <t>WA673BLK</t>
  </si>
  <si>
    <t>Aligner with New premium compact cabinet and 24" Wide Screen LCD Display. Black.</t>
  </si>
  <si>
    <t>WA673-CM</t>
  </si>
  <si>
    <t>WinAlign Package including WA673 console with 24" Wide Screen LCD Display and HE421CM sensors</t>
  </si>
  <si>
    <t>WA673-CMBLK</t>
  </si>
  <si>
    <t>WA674</t>
  </si>
  <si>
    <t>WA674-CM</t>
  </si>
  <si>
    <t>WinAlign Package including WA674 console with 27" Wide Screen LCD Display and HE421CM sensors</t>
  </si>
  <si>
    <t>WA683</t>
  </si>
  <si>
    <t>WA683-CM</t>
  </si>
  <si>
    <t>WinAlign Package including WA683 console with 24" Wide Screen LCD Display and HE421CM sensors</t>
  </si>
  <si>
    <t>WA684</t>
  </si>
  <si>
    <t>WA684-CM</t>
  </si>
  <si>
    <t>WinAlign Package including WA684 console with 27" Wide Screen LCD Display and HE421CM sensors.</t>
  </si>
  <si>
    <t>WA684-CMBLK</t>
  </si>
  <si>
    <t>WA685</t>
  </si>
  <si>
    <t>WA685-CM</t>
  </si>
  <si>
    <t>WinAlign Package including WA685 console with 32" Wide Screen LCD Display and HE421CM sensors</t>
  </si>
  <si>
    <t>WT522</t>
  </si>
  <si>
    <t>HD Aligner with column/wall mount cabinet and 24" Widescreen LCD Display. Note: There is no provision for storage or charging of cordless conventional sensors when using this configuration.</t>
  </si>
  <si>
    <t>WT572</t>
  </si>
  <si>
    <t>WT623</t>
  </si>
  <si>
    <t>WT673</t>
  </si>
  <si>
    <t>WT674</t>
  </si>
  <si>
    <t>WT683</t>
  </si>
  <si>
    <t>WT684</t>
  </si>
  <si>
    <t>WT685</t>
  </si>
  <si>
    <t>TCX51H</t>
  </si>
  <si>
    <t>RX16KFPSBLK</t>
  </si>
  <si>
    <t>RX16KFPS</t>
  </si>
  <si>
    <t>20-3442-1</t>
  </si>
  <si>
    <t>WA685-CMBLK</t>
  </si>
  <si>
    <t>WA683-CMBLK</t>
  </si>
  <si>
    <t>WA674-CMBLK</t>
  </si>
  <si>
    <t>Aligner with New premium compact cabinet and 27" Wide Screen LCD Display. Black.</t>
  </si>
  <si>
    <t>WA674BLK</t>
  </si>
  <si>
    <t>Center Clamp Tire Changer - Easy-to-use leverless head, bead press arm, split bead loosening arms, variable speed electric motor, movable column, adjustable work height. Wheel lift included. 220V, 15A, 1ph (L6-20P plug provided).</t>
  </si>
  <si>
    <t>TC39W</t>
  </si>
  <si>
    <t>Center Clamp Tire Changer - Easy-to-use leverless head, bead press arm, split bead loosening arms, variable speed electric motor, movable column, adjustable work height. Side shovel, wheel lift included. 220V, 15A, 1ph (L6-20P plug provided).</t>
  </si>
  <si>
    <t>TC39SSW</t>
  </si>
  <si>
    <t>Center Clamp Tire Changer - Easy-to-use leverless head, bead press arm, split bead loosening arms, variable speed electric motor, movable column, adjustable work height. Side shovel included. 220V, 15A, 1ph (L6-20P plug provided).</t>
  </si>
  <si>
    <t>TC39SS</t>
  </si>
  <si>
    <t>Center Clamp Tire Changer - Easy-to-use leverless head, bead press arm, split bead loosening arms, variable speed electric motor, movable column, adjustable work height. 220V, 15A, 1ph (L6-20P plug provided).</t>
  </si>
  <si>
    <t>TC39</t>
  </si>
  <si>
    <t>Center Clamp Tire Changer - Vertically locking conventional head, bead press arm, split bead loosening arms, variable speed electric motor, movable column, adjustable work height. Wheel lift included. 220V, 15A, 1ph (L6-20P plug provided).</t>
  </si>
  <si>
    <t>TC37W</t>
  </si>
  <si>
    <t>Center Clamp Tire Changer - Vertically locking conventional head, bead press arm, split bead loosening arms, variable speed electric motor, movable column, adjustable work height. Side shovel included. 220V, 15A, 1ph (L6-20P plug provided).</t>
  </si>
  <si>
    <t>TC37SS</t>
  </si>
  <si>
    <t>Center Clamp Tire Changer - Vertically locking conventional head, bead press arm, split bead loosening arms, variable speed electric motor, movable column, adjustable work height. 220V, 15A, 1ph (L6-20P plug provided).</t>
  </si>
  <si>
    <t>TC37</t>
  </si>
  <si>
    <t>RX16KFISBLK</t>
  </si>
  <si>
    <t>RX16KFIS</t>
  </si>
  <si>
    <t>Scissor Lift, flush mount version, 16,000lb capacity, 182" 2WA WB, (2) 9,000lb Swing Jacks, stainless turnplates. Black.</t>
  </si>
  <si>
    <t>RX16KFBLK</t>
  </si>
  <si>
    <t>Scissor Lift, flush mount version, 16,000lb capacity, 182" 2WA WB, (2) 9,000lb Swing Jacks, stainless turnplates.</t>
  </si>
  <si>
    <t>RX16KF</t>
  </si>
  <si>
    <t>RX12KPSBLK</t>
  </si>
  <si>
    <t>RX12KPS</t>
  </si>
  <si>
    <t>RX12KFPSBLK</t>
  </si>
  <si>
    <t>RX12KFPS</t>
  </si>
  <si>
    <t>Alignment System with compact mobile cabinet, 24" LCD display, color printer. Manual operated vertical camera lift provides a full range of travel. Includes 2 Cameras, HD Targets, Wheel Adaptors, and turnplate bridges. Black.</t>
  </si>
  <si>
    <t>PRONTO-IIBLK</t>
  </si>
  <si>
    <t>"S" Price 4-Post, Closed Front, 18,000lbs Capacity, 177" 2WA WB, (2) 9,000lbs Swing Jacks, Stainless turnplates, air line kit. Only available if ordered with WinAlign system. Black.</t>
  </si>
  <si>
    <t>L454JT-SBLK</t>
  </si>
  <si>
    <t>4-Post, Open Front, PowerSlide, 18,000lbs Capacity, 177" 2WA WB, (2) 9,000lbs Swing Jacks, PowerSide turnplates, air line kit. Black.</t>
  </si>
  <si>
    <t>L451T-PSBLK</t>
  </si>
  <si>
    <t>4-Post, Open Front, PowerSlide, 18,000lbs Capacity, 211" 2WA WB, (2) 9,000lbs Swing Jacks, PowerSlide turnplates, air line kit. Black.</t>
  </si>
  <si>
    <t>L451LT-PSBLK</t>
  </si>
  <si>
    <t>Ergonomic QuickNut, Steel Body, Dual Jaw. Improved durability and clamping force. Reduces wheel and wingnut slippage.</t>
  </si>
  <si>
    <t>76-574-2</t>
  </si>
  <si>
    <t>20-3439-1</t>
  </si>
  <si>
    <t xml:space="preserve">RX light kit for K model racks. </t>
  </si>
  <si>
    <t>20-3438-1</t>
  </si>
  <si>
    <t>Optional PAS adaptor kit consists of two adaptors with coverage for a wide range of applications fitting most passenger car and some light truck 4x2 rotors.</t>
  </si>
  <si>
    <t>20-3301-1</t>
  </si>
  <si>
    <t>TD target adaptors for BMW / Mercedes no-comp adaptors and Porsche centerlock wheels.</t>
  </si>
  <si>
    <t>20-2948-1</t>
  </si>
  <si>
    <t>RX Drive-Thru Kit - Suitable for RX10(K), RX12A(K), RX16(14K) surface mount drive thru applications using camera sensors.  Not for use with toe arm sensors. Black.</t>
  </si>
  <si>
    <t>20-2498-1BLK</t>
  </si>
  <si>
    <t>Porsche 55mm press ring.</t>
  </si>
  <si>
    <t>175-439-2</t>
  </si>
  <si>
    <t>Aligner with New premium large cabinet and 32" Wide Screen LCD Display. Black.</t>
  </si>
  <si>
    <t>WA685BLK</t>
  </si>
  <si>
    <t>Aligner with New premium large cabinet and 27" Wide Screen LCD Display. Black.</t>
  </si>
  <si>
    <t>WA684BLK</t>
  </si>
  <si>
    <t>Aligner with New premium large cabinet and 24" Wide Screen LCD Display. Black.</t>
  </si>
  <si>
    <t>WA683BLK</t>
  </si>
  <si>
    <t>TCX53H</t>
  </si>
  <si>
    <t>Wide Body, Standard Swing Arm Tire Changer, Table-Top Design, 2-Speed 220V Motor, 10-26" clamping range, Accessories.  Red only.</t>
  </si>
  <si>
    <t>TCX50H</t>
  </si>
  <si>
    <t>Center Clamp Tire Changer - Vertically locking conventional head, bead press arm, split bead loosening arms, variable speed electric motor, movable column, adjustable work height. Side shovel, wheel lift included. 220V, 15A, 1ph (L6-20P plug provided).</t>
  </si>
  <si>
    <t>TC37SSW</t>
  </si>
  <si>
    <t>RX12KISBLK</t>
  </si>
  <si>
    <t>RX12KIS</t>
  </si>
  <si>
    <t>RX12KFISBLK</t>
  </si>
  <si>
    <t>RX12KFIS</t>
  </si>
  <si>
    <t>Scissor Lift, flush mount, 12,000lb capacity, 175" 2WA WB, (2) 6,000lb Swing Jacks, Stainless turnplates. Black.</t>
  </si>
  <si>
    <t>RX12KFBLK</t>
  </si>
  <si>
    <t>Scissor Lift, flush mount, 12,000lb capacity, 175" 2WA WB, (2) 6,000lb Swing Jacks, Stainless turnplates.</t>
  </si>
  <si>
    <t>RX12KF</t>
  </si>
  <si>
    <t>Scissor Lift, 12,000lb capacity, 179" 2WA WB, (2) 6,000lb Swing Jacks, Stainless turnplates. Black.</t>
  </si>
  <si>
    <t>RX12KBLK</t>
  </si>
  <si>
    <t>Scissor Lift, 12,000lb capacity, 179" 2WA WB, (2) 6,000lb Swing Jacks, Stainless turnplates.</t>
  </si>
  <si>
    <t>RX12K</t>
  </si>
  <si>
    <t>"S" price 4-Post, Open Front, 18,000lbs Capacity, 211" 2WA WB, (2) 9,000lbs Swing Jacks, Stainless turnplates, air line kits. Black. Available only if ordered with WinAlign system.</t>
  </si>
  <si>
    <t>L451LJTBLK-S</t>
  </si>
  <si>
    <t>HE421LC Sensors-Electrically operated vertical camera lift provides a full range of travel for additional lift height or to work with the vehicle on the floor. Includes 4 Cameras, TD Targets, QuickGrip Wheel Adaptors, and turnplate bridges. Black.</t>
  </si>
  <si>
    <t>HE421LCBLK</t>
  </si>
  <si>
    <t>HE421FM Sensors-Floor mounted overhead camera configuration for drive through. NO MOVING PARTS, yet still allows the vehicle to be lifted to a comfortable height. Includes 4 Cameras, Three Dimensional Targets, Wheel Adaptors, turnplate bridges. Black.</t>
  </si>
  <si>
    <t>HE421FMBLK</t>
  </si>
  <si>
    <t>HE421FC Sensors-Patented fixed camera configuration. NO MOVING PARTS, yet still allows the vehicle  to be lifted to a comfortable working height. Includes 4 Cameras, Three Dimensional Targets, QuickGrip Wheel Adaptors, turnplate bridges. Black</t>
  </si>
  <si>
    <t>HE421FCBLK</t>
  </si>
  <si>
    <t>20-3461-1</t>
  </si>
  <si>
    <t>PA113 and PA131 to WinAlign HW2 Upgrade Kit - Upgrades PA113 or PA131 to latest WinAlign hardware. (No exchanges and no deletions). Note this upgrade kit requires min. 17" UVGA monitor and color printer be present.</t>
  </si>
  <si>
    <t>20-3403-1</t>
  </si>
  <si>
    <t>Drive-On Ramp Extension Kit for 26" wide runways L45X model 4-posts.  Adds 17.5" to length for low ground clearance vehicles or high floor slope conditions. Black.</t>
  </si>
  <si>
    <t>20-3145-1BLK</t>
  </si>
  <si>
    <t>Adaptor, 6 x180 bolt pattern for Ford Transit DRW applications. 20-3092-1 extended twin cutter required. Not included in the Ford Truck Adaptor kit, 20-3202-1.</t>
  </si>
  <si>
    <t>175-522-1</t>
  </si>
  <si>
    <t>TCX53HW</t>
  </si>
  <si>
    <t>PowerOut(TM) bead loosener. Offers traditional bead-breaking. TC37/39 series.</t>
  </si>
  <si>
    <t>20-3443-1</t>
  </si>
  <si>
    <t>RX14KISBLK</t>
  </si>
  <si>
    <t>RX14KIS</t>
  </si>
  <si>
    <t>RX14KPSBLK</t>
  </si>
  <si>
    <t>RX14KPS</t>
  </si>
  <si>
    <t>Scissor Lift, surface mount, 14,000lb capacity, 182" 2WA WB, (2) 9,000lb Swing Jacks, stainless turnplates. Black.</t>
  </si>
  <si>
    <t>RX14KBLK</t>
  </si>
  <si>
    <t>Scissor Lift, surface mount, 14,000lb capacity, 182" 2WA WB, (2) 9,000lb Swing Jacks, stainless turnplates.</t>
  </si>
  <si>
    <t>RX14K</t>
  </si>
  <si>
    <t>RX10KLISBLK</t>
  </si>
  <si>
    <t>RX10KLIS</t>
  </si>
  <si>
    <t>RX10KLFISBLK</t>
  </si>
  <si>
    <t>RX10KLFIS</t>
  </si>
  <si>
    <t>RX10KISBLK</t>
  </si>
  <si>
    <t>RX10KIS</t>
  </si>
  <si>
    <t>RX10KFISBLK</t>
  </si>
  <si>
    <t>RX10KFIS</t>
  </si>
  <si>
    <t>RX10KLPSBLK</t>
  </si>
  <si>
    <t>RX10KLPS</t>
  </si>
  <si>
    <t>RX10KLFPSBLK</t>
  </si>
  <si>
    <t>RX10KLFPS</t>
  </si>
  <si>
    <t>RX10KPSBLK</t>
  </si>
  <si>
    <t>RX10KPS</t>
  </si>
  <si>
    <t>RX10KFPSBLK</t>
  </si>
  <si>
    <t>RX10KFPS</t>
  </si>
  <si>
    <t>Scissor Lift, flush mount, 10,000lb capacity, 175" 2WA WB, (2) 6,000lb Swing Jacks, stainless turnplates. Black</t>
  </si>
  <si>
    <t>RX10KLFBLK</t>
  </si>
  <si>
    <t>Scissor Lift, flush mount, 10,000lb capacity, 175" 2WA WB, (2) 6,000lb Swing Jacks, stainless turnplates.</t>
  </si>
  <si>
    <t>RX10KLF</t>
  </si>
  <si>
    <t>Scissor Lift, 10,000lb capacity, 179" 2WA WB, (2) 6,000lb Swing Jacks, stainless turnplates. Black.</t>
  </si>
  <si>
    <t>RX10KLBLK</t>
  </si>
  <si>
    <t>Scissor Lift, 10,000lb capacity, 179" 2WA WB, (2) 6,000lb Swing Jacks, stainless turnplates.</t>
  </si>
  <si>
    <t>RX10KL</t>
  </si>
  <si>
    <t>Scissor Lift, flush mount, 10,000lb capacity, 161" 2WA WB, (2) 6,000lb Swing Jacks, stainless turnplates. Black.</t>
  </si>
  <si>
    <t>RX10KFBLK</t>
  </si>
  <si>
    <t>Scissor Lift, flush mount, 10,000lb capacity, 161" 2WA WB, (2) 6,000lb Swing Jacks, stainless turnplates.</t>
  </si>
  <si>
    <t>RX10KF</t>
  </si>
  <si>
    <t>Scissor Lift, 10,000lb capacity, 166" 2WA WB, (2) 6,000lb Swing Jacks, stainless turnplates. Black.</t>
  </si>
  <si>
    <t>RX10KBLK</t>
  </si>
  <si>
    <t>Scissor Lift, 10,000lb capacity, 166" 2WA WB, (2) 6,000lb Swing Jacks, stainless turnplates.</t>
  </si>
  <si>
    <t>RX10K</t>
  </si>
  <si>
    <t>HD Aligner with New premium compact cabinet and 27" Wide Screen LCD Display. Includes Truck Pusher and Plus Key. Black.</t>
  </si>
  <si>
    <t>WT674BLK</t>
  </si>
  <si>
    <t>TCX645HD heavy duty tire changer, standard accessories. 208/230V, 60 Hz, 3 phase. Red only.</t>
  </si>
  <si>
    <t>TCX645HD</t>
  </si>
  <si>
    <t>HD Quick Grip adaptors. 2 axle application.</t>
  </si>
  <si>
    <t>20-3507-1</t>
  </si>
  <si>
    <t>HD Quick Grip adaptors. Front axle only.</t>
  </si>
  <si>
    <t>20-3508-1</t>
  </si>
  <si>
    <t>HD Quick Grip adaptors. 3 axle application.</t>
  </si>
  <si>
    <t>20-3506-1</t>
  </si>
  <si>
    <t>Mobile HD turnplate storage trays. Storage trays mount to 20-2850-1 carts and may be retrofitted. Holds 2 sets of 20-3271-1 mobile turnplates.</t>
  </si>
  <si>
    <t>20-3431-1</t>
  </si>
  <si>
    <t>20-3334-1</t>
  </si>
  <si>
    <t xml:space="preserve">Flush mount pocket with PowerSlide turnplates. </t>
  </si>
  <si>
    <t>20-3294-1</t>
  </si>
  <si>
    <t>Surface mount Sled with PowerSlide turnplates for rolling compensation. Permanent installation easily supports a wide variety of track widths.</t>
  </si>
  <si>
    <t>20-3291-1</t>
  </si>
  <si>
    <t>HD MD Quick Grip adaptor spacers. Steps the 22.5" adaptor bolt pattern down to 19.5". Includes two spacers per kit.</t>
  </si>
  <si>
    <t>20-3512-1</t>
  </si>
  <si>
    <t>HD Quick Grip adaptors. Rear axle only.</t>
  </si>
  <si>
    <t>20-3510-1</t>
  </si>
  <si>
    <t>HD Quick Grip adaptors. Middle axle only.</t>
  </si>
  <si>
    <t>20-3509-1</t>
  </si>
  <si>
    <t>20-3246-1</t>
  </si>
  <si>
    <t>RP11-2016908</t>
  </si>
  <si>
    <t>Tool, Extended Twin-Cutter Assembly for wider rotors, such as BMW 7 series.</t>
  </si>
  <si>
    <t>20-3345-1</t>
  </si>
  <si>
    <t>Cabinet accessories storage bracket.</t>
  </si>
  <si>
    <t>20-2985-1</t>
  </si>
  <si>
    <t>Quick Grip Small Hook Kit - This kit contains a set (8 total) tire hooks to handle small diameter wheel assemblies.</t>
  </si>
  <si>
    <t>20-2731-1</t>
  </si>
  <si>
    <t>DL-25</t>
  </si>
  <si>
    <t>DBA-10</t>
  </si>
  <si>
    <t>2" 14 tooth spline</t>
  </si>
  <si>
    <t>ES-6000</t>
  </si>
  <si>
    <t>10,000 lb load positioning sling</t>
  </si>
  <si>
    <t>6000 lb load positioning sling</t>
  </si>
  <si>
    <t>Medium Duty Flange</t>
  </si>
  <si>
    <t>Model #2100</t>
  </si>
  <si>
    <t>2,200 lb capacity floor crane</t>
  </si>
  <si>
    <t>2200# Shop Crane</t>
  </si>
  <si>
    <t>4400# Shop Crane</t>
  </si>
  <si>
    <t>Yoke Adapter</t>
  </si>
  <si>
    <t>WM-HD3BR</t>
  </si>
  <si>
    <t>WM-FT60</t>
  </si>
  <si>
    <t>WM-FT85</t>
  </si>
  <si>
    <t>WM-FT100</t>
  </si>
  <si>
    <t>WM-OHC</t>
  </si>
  <si>
    <t>WM-FEST</t>
  </si>
  <si>
    <t>WM-DRAW</t>
  </si>
  <si>
    <t>WM-OBPAX</t>
  </si>
  <si>
    <t>WM-OBPA</t>
  </si>
  <si>
    <t>WM-CW400S</t>
  </si>
  <si>
    <t>WM-HPOB4</t>
  </si>
  <si>
    <t>WM-CAT3535</t>
  </si>
  <si>
    <t>WM-HP30</t>
  </si>
  <si>
    <t>WM-DV</t>
  </si>
  <si>
    <t>WM-WMSSS</t>
  </si>
  <si>
    <t>WM-FB1</t>
  </si>
  <si>
    <t>WM-CAT7CP</t>
  </si>
  <si>
    <t>WM-PSDP</t>
  </si>
  <si>
    <t>WM-DMS</t>
  </si>
  <si>
    <t>WM-PSMS</t>
  </si>
  <si>
    <t>WM-WP</t>
  </si>
  <si>
    <t>WM-DDP</t>
  </si>
  <si>
    <t>WM-MDA</t>
  </si>
  <si>
    <t>WM-WWR300</t>
  </si>
  <si>
    <t>WM-WWR300X2</t>
  </si>
  <si>
    <t>WM-BT400</t>
  </si>
  <si>
    <t>WM-BTFS</t>
  </si>
  <si>
    <t>WM-AGCT1050</t>
  </si>
  <si>
    <t>Pos 21z: Above Ground Conical Storage Tank 1050G</t>
  </si>
  <si>
    <t>WM-WWP</t>
  </si>
  <si>
    <t>WM-RENAREN</t>
  </si>
  <si>
    <t>WM-STP</t>
  </si>
  <si>
    <t>WM-RFID</t>
  </si>
  <si>
    <t>Pos 10r: RFID System</t>
  </si>
  <si>
    <t>WM-RWS</t>
  </si>
  <si>
    <t>WM-RBP</t>
  </si>
  <si>
    <t>WM-SP</t>
  </si>
  <si>
    <t>WM-TL2</t>
  </si>
  <si>
    <t>WM-TGR10A</t>
  </si>
  <si>
    <t>WM-TGR10S</t>
  </si>
  <si>
    <t>WM-EMOTS</t>
  </si>
  <si>
    <t>WM-PVCSG</t>
  </si>
  <si>
    <t>WM-RWPS</t>
  </si>
  <si>
    <t>WM-DTP</t>
  </si>
  <si>
    <t>WM-WH</t>
  </si>
  <si>
    <t>WM-WS</t>
  </si>
  <si>
    <t>WM-3BR</t>
  </si>
  <si>
    <t>WM-WPSRH</t>
  </si>
  <si>
    <t>WM-WPS</t>
  </si>
  <si>
    <t>WM-HPOB</t>
  </si>
  <si>
    <t>WM-HP20</t>
  </si>
  <si>
    <t>WM-HP25</t>
  </si>
  <si>
    <t>WM-WWR165</t>
  </si>
  <si>
    <t>WM-2BR</t>
  </si>
  <si>
    <t>WM-CW400</t>
  </si>
  <si>
    <t>WM-WW400</t>
  </si>
  <si>
    <t>WM-MOP</t>
  </si>
  <si>
    <t>WM-DT2BR</t>
  </si>
  <si>
    <t>WM-FSPA</t>
  </si>
  <si>
    <t>WM-TL3</t>
  </si>
  <si>
    <t>WM-PVCSG2</t>
  </si>
  <si>
    <t>WM-DT4BR</t>
  </si>
  <si>
    <t>WM-PVCSG4</t>
  </si>
  <si>
    <t>WM-DT6BR</t>
  </si>
  <si>
    <t>WM-PVCSG6</t>
  </si>
  <si>
    <t>WM-DT2BRH</t>
  </si>
  <si>
    <t>WM-ASB</t>
  </si>
  <si>
    <t>WM-BT400X2</t>
  </si>
  <si>
    <t>WM-DTT</t>
  </si>
  <si>
    <t>WM-CAT3535X</t>
  </si>
  <si>
    <t>WF-FSFRA</t>
  </si>
  <si>
    <t>WM-DT4BRTM</t>
  </si>
  <si>
    <t>WM-WDB50</t>
  </si>
  <si>
    <t>WM-WDB75</t>
  </si>
  <si>
    <t>WM-WDB120</t>
  </si>
  <si>
    <t>WM-OCTR</t>
  </si>
  <si>
    <t>Desc</t>
  </si>
  <si>
    <t>WPLS-140, set of 4</t>
  </si>
  <si>
    <t>WPLS-140, set of 6</t>
  </si>
  <si>
    <t>WPLS-140, set of 8</t>
  </si>
  <si>
    <t>WPLS-190, single</t>
  </si>
  <si>
    <t>WPLS-190, set of 4</t>
  </si>
  <si>
    <t>WPLS-190, set of 6</t>
  </si>
  <si>
    <t>WPLS-190, set of 8</t>
  </si>
  <si>
    <t>WPLS-190W, set of 4</t>
  </si>
  <si>
    <t>WPLS-190W, set of 6</t>
  </si>
  <si>
    <t>WPLS-190W, set of 8</t>
  </si>
  <si>
    <t>Fork Lift Adapter</t>
  </si>
  <si>
    <t>3rd Wheel Fork Lift Adapter</t>
  </si>
  <si>
    <t>TKP-120</t>
  </si>
  <si>
    <t>15" Tall Post Kit</t>
  </si>
  <si>
    <t>19.5" Tall Post Kit</t>
  </si>
  <si>
    <t>CB-32 Adapter</t>
  </si>
  <si>
    <t>ELA-90A Adapter</t>
  </si>
  <si>
    <t>WPLS Light Kit</t>
  </si>
  <si>
    <t>CA-15</t>
  </si>
  <si>
    <t>SP-240</t>
  </si>
  <si>
    <t>RAS-20</t>
  </si>
  <si>
    <t>DBD-200</t>
  </si>
  <si>
    <t>FH-15</t>
  </si>
  <si>
    <t>UEA-60</t>
  </si>
  <si>
    <t>Detroit Diesel Adapter</t>
  </si>
  <si>
    <t>Cummins Multi Series Adapter</t>
  </si>
  <si>
    <t>Cummins B Series Engine Adapter</t>
  </si>
  <si>
    <t>Cummins C Series Engine Adapter</t>
  </si>
  <si>
    <t>CAT Diesel Adapter</t>
  </si>
  <si>
    <t>International Engine Adapter</t>
  </si>
  <si>
    <t>V-000-X-012</t>
  </si>
  <si>
    <t>V-000-X-011</t>
  </si>
  <si>
    <t>V-000-X-010</t>
  </si>
  <si>
    <t>V-000-X-009</t>
  </si>
  <si>
    <t>V-000-X-008</t>
  </si>
  <si>
    <t>V-000-X-007</t>
  </si>
  <si>
    <t>V-000-X-006</t>
  </si>
  <si>
    <t>V-000-X-005</t>
  </si>
  <si>
    <t>V-000-X-004</t>
  </si>
  <si>
    <t>V-000-X-003</t>
  </si>
  <si>
    <t>V-000-X-002</t>
  </si>
  <si>
    <t>V-000-X-001</t>
  </si>
  <si>
    <t>Additional Hoses for Console (3' Increments) (for 85-99K Lifts)</t>
  </si>
  <si>
    <t>V-502-C-300</t>
  </si>
  <si>
    <t>Zinc Coated Shims (10+10) (for 85-99K Lifts)</t>
  </si>
  <si>
    <t>V-00A-C-020</t>
  </si>
  <si>
    <t>Air Kit (Set of 2 Fittings) (for 85-99K Lifts)</t>
  </si>
  <si>
    <t>V-502-C-170</t>
  </si>
  <si>
    <t>Hose Protection Kit (along legs) (for 85-99K Lifts)</t>
  </si>
  <si>
    <t>V-303-C-102</t>
  </si>
  <si>
    <t>Kit - Photocell Protection for Wash Bay  (for 85-99K Lifts)</t>
  </si>
  <si>
    <t>V-303-C-101</t>
  </si>
  <si>
    <t>Kit - Mini Torsion Bar for Wash Bay (set of 2) (for 85-99K Lifts)</t>
  </si>
  <si>
    <t>V-403-C-000</t>
  </si>
  <si>
    <t>Waterproof &amp; Lockable Control Panel Cover (Galvanized) (for 85-99K Lifts)</t>
  </si>
  <si>
    <t>V-303-C-530</t>
  </si>
  <si>
    <t>Waterproof &amp; Lockable Control Panel Cover (Painted) (for 85-99K Lifts)</t>
  </si>
  <si>
    <t>V-303-C-520</t>
  </si>
  <si>
    <t>Hose Coverings (20' Increments) (for 85-99K Lifts)</t>
  </si>
  <si>
    <t>V-00C-C-010</t>
  </si>
  <si>
    <t>Hot Galvanized Pit Cover Plate (for 85-99K Lifts)</t>
  </si>
  <si>
    <t>V-303-C-696</t>
  </si>
  <si>
    <t>Painted Pit Cover Plate (for 85-99K Lifts)</t>
  </si>
  <si>
    <t>V-303-C-695</t>
  </si>
  <si>
    <t>conversion kit from Flush Mount to Surface version (d. t.) (for 85-99K Lifts)</t>
  </si>
  <si>
    <t>V-410-C-334</t>
  </si>
  <si>
    <t>conversion kit from Flush Mount to Surface version (one way) (for 85-99K Lifts)</t>
  </si>
  <si>
    <t>V-410-C-333</t>
  </si>
  <si>
    <t>conversion kit from Surface to Flush Mount version (d. t.) (for 85-99K Lifts)</t>
  </si>
  <si>
    <t>V-410-C-332</t>
  </si>
  <si>
    <t>conversion kit from Surface to Flush Mount version (one way) (for 85-99K Lifts)</t>
  </si>
  <si>
    <t>V-410-C-331</t>
  </si>
  <si>
    <t>primer Interpon Polyzinc PZ 770 whole Lift + painting  (for 85-99K Lifts)</t>
  </si>
  <si>
    <t>V-502-C-080</t>
  </si>
  <si>
    <t>primer Interpon Polyzinc PZ 770 only on platforms + painting (for 85-99K Lifts)</t>
  </si>
  <si>
    <t>V-502-C-090</t>
  </si>
  <si>
    <t>Hot Galvanization pit cover plates kit L up to 36' (for 85-99K Lifts)</t>
  </si>
  <si>
    <t>V-502-C-136</t>
  </si>
  <si>
    <t>Hot Galvanization pit cover plates kit L up to 33' (for 85-99K Lifts)</t>
  </si>
  <si>
    <t>V-502-C-133</t>
  </si>
  <si>
    <t>Hot Galvanization for Flush Mount Lift up to 48' (for 85-99K Lifts)</t>
  </si>
  <si>
    <t>V-502-C-48S</t>
  </si>
  <si>
    <t>V-502-C-48F</t>
  </si>
  <si>
    <t>Hot Galvanization for Flush Mount Lift up to 36' (for 85-99K Lifts)</t>
  </si>
  <si>
    <t>V-502-C-36S</t>
  </si>
  <si>
    <t>V-502-C-36F</t>
  </si>
  <si>
    <t>Hot Galvanization for Surface Lift up to 33' (for 85-99K Lifts)</t>
  </si>
  <si>
    <t>V-502-C-33S</t>
  </si>
  <si>
    <t>Hot Galvanization for Flush Mount Lift up to 33' (for 85-99K Lifts)</t>
  </si>
  <si>
    <t>V-502-C-33F</t>
  </si>
  <si>
    <t>Hot Galvanization for Surface Lift up to 30' (for 85-99K Lifts)</t>
  </si>
  <si>
    <t>V-502-C-30S</t>
  </si>
  <si>
    <t>Hot Galvanization for Flush Mount Lift up to 30' (for 85-99K Lifts)</t>
  </si>
  <si>
    <t>V-502-C-30F</t>
  </si>
  <si>
    <t>Hot Galvanization for Surface Lift up to 26' (for 85-99K Lifts)</t>
  </si>
  <si>
    <t>V-502-C-26S</t>
  </si>
  <si>
    <t>Hot Galvanization for Flush Mount Lift up to 26' (for 85-99K Lifts)</t>
  </si>
  <si>
    <t>V-502-C-26F</t>
  </si>
  <si>
    <t>Hot Galvanization for Surface Lift up to 23' (for 85-99K Lifts)</t>
  </si>
  <si>
    <t>V-502-C-23S</t>
  </si>
  <si>
    <t>Hot Galvanization for Flush Mount Lift up to 23' (for 85-99K Lifts)</t>
  </si>
  <si>
    <t>V-502-C-23F</t>
  </si>
  <si>
    <t>Pit Cover Plates 48' (for 85-99K Lifts)</t>
  </si>
  <si>
    <t>V-402-C-750</t>
  </si>
  <si>
    <t>Pit Cover Plates 36' (for 85-99K Lifts)</t>
  </si>
  <si>
    <t>V-402-C-730</t>
  </si>
  <si>
    <t>Pit Cover Plates 33' (for 85-99K Lifts)</t>
  </si>
  <si>
    <t>V-402-C-720</t>
  </si>
  <si>
    <t>Pit Cover Plates 30' (for 85-99K Lifts)</t>
  </si>
  <si>
    <t>V-402-C-710</t>
  </si>
  <si>
    <t>Pit Cover Plates 26' (for 85-99K Lifts)</t>
  </si>
  <si>
    <t>V-402-C-705</t>
  </si>
  <si>
    <t>Pit Cover Plates 23' (for 85-99K Lifts)</t>
  </si>
  <si>
    <t>V-402-C-700</t>
  </si>
  <si>
    <t>Custom Color (for 85-99K Lifts)</t>
  </si>
  <si>
    <t>V-502-C-026</t>
  </si>
  <si>
    <t>Remote Pendant Control  (for 35-64K Lifts)</t>
  </si>
  <si>
    <t>V-00A-A-174</t>
  </si>
  <si>
    <t>Anti Slip Resin Coating on Platform Lifts (3' Increments) (for 85-99K Lifts)</t>
  </si>
  <si>
    <t>V-502-C-097</t>
  </si>
  <si>
    <t>Extra Long Ramps for Low Clearance Vehicles - 11  1/2' (for 85-99K Lifts)</t>
  </si>
  <si>
    <t>V-403-C-930</t>
  </si>
  <si>
    <t>Extra Long Ramps for Low Clearance Vehicles - 9 13/16' (for 85-99K Lifts)</t>
  </si>
  <si>
    <t>V-403-C-920</t>
  </si>
  <si>
    <t>Extra Set (2) Longer Ramps - 11 1/2' (for 85-99K Lifts)</t>
  </si>
  <si>
    <t>V-403-C-910</t>
  </si>
  <si>
    <t>Extra Set (2) Longer Ramps - 9 13/16' (for 85-99K Lifts)</t>
  </si>
  <si>
    <t>V-403-C-900</t>
  </si>
  <si>
    <t>V-403-C-805</t>
  </si>
  <si>
    <t>Track Lights (24V) - 10 LED Lights - up to 42' Track (for 85-99K Lifts)</t>
  </si>
  <si>
    <t>V-403-C-620</t>
  </si>
  <si>
    <t>Track Lights (24V) - 8 LED Lights - up to 32' Track (for 85-99K Lifts)</t>
  </si>
  <si>
    <t>V-403-C-610</t>
  </si>
  <si>
    <t>Track Lights (24V) - 6 LED Lights - up to 30' Track (for 85-99K Lifts)</t>
  </si>
  <si>
    <t>V-403-C-600</t>
  </si>
  <si>
    <t>Bolt Kit for Track Extensions (for 85-99K Lifts)</t>
  </si>
  <si>
    <t>V-502-C-450</t>
  </si>
  <si>
    <t>Alignment Cutout Track Extension (for 85-99K Lifts)</t>
  </si>
  <si>
    <t>V-502-C-430</t>
  </si>
  <si>
    <t>"U" Shaped Rolling Jack Rail (3' Increments) (for 85-99K Lifts)</t>
  </si>
  <si>
    <t>V-502-C-120</t>
  </si>
  <si>
    <t>Rolling Jack - 44,000lbs (for 85-99K Lifts)</t>
  </si>
  <si>
    <t>V-000-C-440</t>
  </si>
  <si>
    <t xml:space="preserve">Vertical Rise Drive-On Lift 85000lb x 48' (Flush Mounted) </t>
  </si>
  <si>
    <t>V-085-C-48F</t>
  </si>
  <si>
    <t xml:space="preserve">Vertical Rise Drive-On Lift 85000lb x 48' (Surface Mounted) </t>
  </si>
  <si>
    <t>V-085-C-48S</t>
  </si>
  <si>
    <t xml:space="preserve">Vertical Rise Drive-On Lift 85000lb x 36' (Flush Mounted) </t>
  </si>
  <si>
    <t>V-085-C-36F</t>
  </si>
  <si>
    <t xml:space="preserve">Vertical Rise Drive-On Lift 85000lb x 36' (Surface Mounted) </t>
  </si>
  <si>
    <t>V-085-C-36S</t>
  </si>
  <si>
    <t xml:space="preserve">Vertical Rise Drive-On Lift 85000lb x 33' (Flush Mounted) </t>
  </si>
  <si>
    <t>V-085-C-33F</t>
  </si>
  <si>
    <t xml:space="preserve">Vertical Rise Drive-On Lift 85000lb x 33' (Surface Mounted) </t>
  </si>
  <si>
    <t>V-085-C-33S</t>
  </si>
  <si>
    <t xml:space="preserve">Vertical Rise Drive-On Lift 85000lb x 30' (Flush Mounted) </t>
  </si>
  <si>
    <t>V-085-C-30F</t>
  </si>
  <si>
    <t xml:space="preserve">Vertical Rise Drive-On Lift 85000lb x 30' (Surface Mounted) </t>
  </si>
  <si>
    <t>V-085-C-30S</t>
  </si>
  <si>
    <t xml:space="preserve">Vertical Rise Drive-On Lift 85000lb x 26' (Flush Mounted) </t>
  </si>
  <si>
    <t>V-085-C-26F</t>
  </si>
  <si>
    <t xml:space="preserve">Vertical Rise Drive-On Lift 85000lb x 26' (Surface Mounted) </t>
  </si>
  <si>
    <t>V-085-C-26S</t>
  </si>
  <si>
    <t xml:space="preserve">Vertical Rise Drive-On Lift 85000lb x 23' (Flush Mounted) </t>
  </si>
  <si>
    <t>V-085-C-23F</t>
  </si>
  <si>
    <t xml:space="preserve">Vertical Rise Drive-On Lift 85000lb x 23' (Surface Mounted) </t>
  </si>
  <si>
    <t>V-085-C-23S</t>
  </si>
  <si>
    <t>Additional Hoses for Console (3' Increments) (for 77K Lift)</t>
  </si>
  <si>
    <t>V-502-B-300</t>
  </si>
  <si>
    <t>Zinc Coated Shims (10+10) (for 77K Lift)</t>
  </si>
  <si>
    <t>V-00A-B-020</t>
  </si>
  <si>
    <t>Air Kit (Set of 2 Fittings) (for 77K Lift)</t>
  </si>
  <si>
    <t>V-502-B-170</t>
  </si>
  <si>
    <t>Hose Protection Kit (along legs) (for 77K Lift)</t>
  </si>
  <si>
    <t>V-303-B-102</t>
  </si>
  <si>
    <t>Kit - Photocell Protection for Wash Bay  (for 77K Lift)</t>
  </si>
  <si>
    <t>V-303-B-101</t>
  </si>
  <si>
    <t>Kit - Mini Torsion Bar for Wash Bay (set of 2) (for 77K Lift)</t>
  </si>
  <si>
    <t>V-403-B-000</t>
  </si>
  <si>
    <t>Waterproof &amp; Lockable Control Panel Cover (Galvanized) (for 77K Lift)</t>
  </si>
  <si>
    <t>V-303-B-530</t>
  </si>
  <si>
    <t>Waterproof &amp; Lockable Control Panel Cover (Painted) (for 77K Lift)</t>
  </si>
  <si>
    <t>V-303-B-520</t>
  </si>
  <si>
    <t>Hose Coverings (20' Increments) (for 77K Lift)</t>
  </si>
  <si>
    <t>V-00C-B-010</t>
  </si>
  <si>
    <t>Galvanied Pit Cover Plate (for 77K Lift)</t>
  </si>
  <si>
    <t>V-303-B-692</t>
  </si>
  <si>
    <t>Painted Pit Cover Plate (for 77K Lift)</t>
  </si>
  <si>
    <t>V-303-B-691</t>
  </si>
  <si>
    <t>conversion kit from Flush Mount to Surface version (d. t.) (for 77K Lift)</t>
  </si>
  <si>
    <t>V-410-B-324</t>
  </si>
  <si>
    <t>conversion kit from Flush Mount to Surface version (one way) (for 77K Lift)</t>
  </si>
  <si>
    <t>V-410-B-323</t>
  </si>
  <si>
    <t>conversion kit from Surface to Flush Mount version (d. t.) (for 77K Lift)</t>
  </si>
  <si>
    <t>V-410-B-322</t>
  </si>
  <si>
    <t>conversion kit from Surface to Flush Mount version (one way) (for 77K Lift)</t>
  </si>
  <si>
    <t>V-410-B-321</t>
  </si>
  <si>
    <t>primer Interpon Polyzinc PZ 770 whole Lift + painting  (for 77K Lift)</t>
  </si>
  <si>
    <t>V-502-B-080</t>
  </si>
  <si>
    <t>primer Interpon Polyzinc PZ 770 only on platforms + painting (for 77K Lift)</t>
  </si>
  <si>
    <t>V-502-B-090</t>
  </si>
  <si>
    <t>Hot Galvanization pit cover plates kit up to 36' (for 77K Lift)</t>
  </si>
  <si>
    <t>V-502-B-136</t>
  </si>
  <si>
    <t>Hot Galvanization pit cover plates kit up to 33' (for 77K Lift)</t>
  </si>
  <si>
    <t>V-502-B-133</t>
  </si>
  <si>
    <t>Hot Galvanization pit cover plates kit up to 30' (for 77K Lift)</t>
  </si>
  <si>
    <t>V-502-B-130</t>
  </si>
  <si>
    <t>Hot Galvanization for Flush Mount Lift up to 48' (for 77K Lift)</t>
  </si>
  <si>
    <t>V-502-B-48S</t>
  </si>
  <si>
    <t>V-502-B-48F</t>
  </si>
  <si>
    <t>Hot Galvanization for Flush Mount Lift up to 36' (for 77K Lift)</t>
  </si>
  <si>
    <t>V-502-B-36S</t>
  </si>
  <si>
    <t>V-502-B-36F</t>
  </si>
  <si>
    <t>Hot Galvanization for Surface Lift up to 33' (for 77K Lift)</t>
  </si>
  <si>
    <t>V-502-B-33S</t>
  </si>
  <si>
    <t>Hot Galvanization for Flush Mount Lift up to 33' (for 77K Lift)</t>
  </si>
  <si>
    <t>V-502-B-33F</t>
  </si>
  <si>
    <t>Hot Galvanization for Surface Lift up to 30' (for 77K Lift)</t>
  </si>
  <si>
    <t>V-502-B-30S</t>
  </si>
  <si>
    <t>Hot Galvanization for Flush Mount Lift up to 30' (for 77K Lift)</t>
  </si>
  <si>
    <t>V-502-B-30F</t>
  </si>
  <si>
    <t>Hot Galvanization for Surface Lift up to 26' (for 77K Lift)</t>
  </si>
  <si>
    <t>V-502-B-26S</t>
  </si>
  <si>
    <t>Hot Galvanization for Flush Mount Lift up to 26' (for 77K Lift)</t>
  </si>
  <si>
    <t>V-502-B-26F</t>
  </si>
  <si>
    <t>Hot Galvanization for Surface Lift up to 23' (for 77K Lift)</t>
  </si>
  <si>
    <t>V-502-B-23S</t>
  </si>
  <si>
    <t>Hot Galvanization for Flush Mount Lift up to 23' (for 77K Lift)</t>
  </si>
  <si>
    <t>V-502-B-23F</t>
  </si>
  <si>
    <t>Pit Cover Plates 48' (for 77K Lift)</t>
  </si>
  <si>
    <t>V-402-B-060</t>
  </si>
  <si>
    <t>Pit Cover Plates 36' (for 77K Lift)</t>
  </si>
  <si>
    <t>V-402-B-030</t>
  </si>
  <si>
    <t>Pit Cover Plates 33' (for 77K Lift)</t>
  </si>
  <si>
    <t>V-402-B-020</t>
  </si>
  <si>
    <t>Pit Cover Plates 30' (for 77K Lift)</t>
  </si>
  <si>
    <t>V-402-B-010</t>
  </si>
  <si>
    <t>Pit Cover Plates 26' (for 77K Lift)</t>
  </si>
  <si>
    <t>V-402-B-000</t>
  </si>
  <si>
    <t>Pit Cover Plates 23' (for 77K Lift)</t>
  </si>
  <si>
    <t>V-402-B-090</t>
  </si>
  <si>
    <t>Custom Color (for 77K Lift)</t>
  </si>
  <si>
    <t>V-502-B-026</t>
  </si>
  <si>
    <t>Anti Slip Resin Coating on Platform Lifts (3' Increments) (for 77K Lift)</t>
  </si>
  <si>
    <t>V-502-B-097</t>
  </si>
  <si>
    <t>Extra Long Ramps for Low Clearance Vehicles - 11  1/2' (for 77K Lift)</t>
  </si>
  <si>
    <t>V-403-B-830</t>
  </si>
  <si>
    <t>Extra Long Ramps for Low Clearance Vehicles - 9 13/16' (for 77K Lift)</t>
  </si>
  <si>
    <t>V-403-B-820</t>
  </si>
  <si>
    <t>Extra Set (2) Longer Ramps - 11 1/2' (for 77K Lift)</t>
  </si>
  <si>
    <t>V-403-B-810</t>
  </si>
  <si>
    <t>Extra Set (2) Longer Ramps - 9 13/16' (for 77K Lift)</t>
  </si>
  <si>
    <t>V-403-B-800</t>
  </si>
  <si>
    <t>V-403-B-805</t>
  </si>
  <si>
    <t>Bolt Kit for Track Extensions (for 77K Lift)</t>
  </si>
  <si>
    <t>V-502-B-440</t>
  </si>
  <si>
    <t>Alignment Cutout Track Extension (for 77K Lift)</t>
  </si>
  <si>
    <t>V-502-B-420</t>
  </si>
  <si>
    <t>Track Lights (24V) - 10 LED Lights - up to 42' Track (for 77K Lift)</t>
  </si>
  <si>
    <t>V-403-B-620</t>
  </si>
  <si>
    <t>Track Lights (24V) - 8 LED Lights - up to 32' Track (for 77K Lift)</t>
  </si>
  <si>
    <t>V-403-B-610</t>
  </si>
  <si>
    <t>Track Lights (24V) - 6 LED Lights - up to 30' Track (for 77K Lift)</t>
  </si>
  <si>
    <t>V-403-B-600</t>
  </si>
  <si>
    <t>"U" Shaped Rolling Jack Rail (3' Increments) (for 77K Lift)</t>
  </si>
  <si>
    <t>V-502-B-101</t>
  </si>
  <si>
    <t>Rolling Jack - 44,000lbs (for 77K Lift)</t>
  </si>
  <si>
    <t>V-000-B-440</t>
  </si>
  <si>
    <t>Rolling Jack - 35,200lbs (for 77K Lift)</t>
  </si>
  <si>
    <t>V-000-B-352</t>
  </si>
  <si>
    <t xml:space="preserve">Vertical Rise Drive-On Lift 77000lb x 48' (Flush Mounted) </t>
  </si>
  <si>
    <t>V-077-B-48F</t>
  </si>
  <si>
    <t xml:space="preserve">Vertical Rise Drive-On Lift 77000lb x 48' (Surface Mounted) </t>
  </si>
  <si>
    <t>V-077-B-48S</t>
  </si>
  <si>
    <t xml:space="preserve">Vertical Rise Drive-On Lift 77000lb x 36' (Flush Mounted) </t>
  </si>
  <si>
    <t>V-077-B-36F</t>
  </si>
  <si>
    <t xml:space="preserve">Vertical Rise Drive-On Lift 77000lb x 36' (Surface Mounted) </t>
  </si>
  <si>
    <t>V-077-B-36S</t>
  </si>
  <si>
    <t xml:space="preserve">Vertical Rise Drive-On Lift 77000lb x 33' (Flush Mounted) </t>
  </si>
  <si>
    <t>V-077-B-33F</t>
  </si>
  <si>
    <t xml:space="preserve">Vertical Rise Drive-On Lift 77000lb x 33' (Surface Mounted) </t>
  </si>
  <si>
    <t>V-077-B-33S</t>
  </si>
  <si>
    <t xml:space="preserve">Vertical Rise Drive-On Lift 77000lb x 30' (Flush Mounted) </t>
  </si>
  <si>
    <t>V-077-B-30F</t>
  </si>
  <si>
    <t xml:space="preserve">Vertical Rise Drive-On Lift 77000lb x 30' (Surface Mounted) </t>
  </si>
  <si>
    <t>V-077-B-30S</t>
  </si>
  <si>
    <t xml:space="preserve">Vertical Rise Drive-On Lift 77000lb x 26' (Flush Mounted) </t>
  </si>
  <si>
    <t>V-077-B-26F</t>
  </si>
  <si>
    <t xml:space="preserve">Vertical Rise Drive-On Lift 77000lb x 26' (Surface Mounted) </t>
  </si>
  <si>
    <t>V-077-B-26S</t>
  </si>
  <si>
    <t xml:space="preserve">Vertical Rise Drive-On Lift 77000lb x 23' (Flush Mounted) </t>
  </si>
  <si>
    <t>V-077-B-23F</t>
  </si>
  <si>
    <t xml:space="preserve">Vertical Rise Drive-On Lift 77000lb x 23' (Surface Mounted) </t>
  </si>
  <si>
    <t>V-077-B-23S</t>
  </si>
  <si>
    <t>mechanical locks positioning device + stops wheels (for 35-64K Lifts)</t>
  </si>
  <si>
    <t>V-303-A-510</t>
  </si>
  <si>
    <t>Additional Hoses for Console (3' Increments) (for 35-64K Lifts)</t>
  </si>
  <si>
    <t>V-502-A-300</t>
  </si>
  <si>
    <t>Zinc Coated Shims (10+10) (for 35-64K Lifts)</t>
  </si>
  <si>
    <t>V-00A-A-020</t>
  </si>
  <si>
    <t>Air Kit (Set of 2 Fittings) (for 35-64K Lifts)</t>
  </si>
  <si>
    <t>V-502-A-170</t>
  </si>
  <si>
    <t>Hose Protection Kit (along legs) (for 35-64K Lifts)</t>
  </si>
  <si>
    <t>V-303-A-102</t>
  </si>
  <si>
    <t>Kit - Photocell Protection for Wash Bay  (for 35-64K Lifts)</t>
  </si>
  <si>
    <t>V-303-A-101</t>
  </si>
  <si>
    <t>Kit - Mini Torsion Bar for Wash Bay (set of 2) (for 35-64K Lifts)</t>
  </si>
  <si>
    <t>V-403-A-000</t>
  </si>
  <si>
    <t>Waterproof &amp; Lockable Control Panel Cover (Galvanized) (for 35-64K Lifts)</t>
  </si>
  <si>
    <t>V-303-A-530</t>
  </si>
  <si>
    <t>Waterproof &amp; Lockable Control Panel Cover (Painted) (for 35-64K Lifts)</t>
  </si>
  <si>
    <t>V-303-A-520</t>
  </si>
  <si>
    <t>V-00C-A-010</t>
  </si>
  <si>
    <t>Galvanied Pit Cover Plate (for 35-64K Lifts)</t>
  </si>
  <si>
    <t>V-303-A-692</t>
  </si>
  <si>
    <t>Painted Pit Cover Plate (for 35-64K Lifts)</t>
  </si>
  <si>
    <t>V-303-A-691</t>
  </si>
  <si>
    <t>conversion kit from Flush Mount to Surface version (d. t.) (for 35-64K Lifts)</t>
  </si>
  <si>
    <t>V-410-A-324</t>
  </si>
  <si>
    <t>conversion kit from Flush Mount to Surface version (one way) (for 35-64K Lifts)</t>
  </si>
  <si>
    <t>V-410-A-323</t>
  </si>
  <si>
    <t>conversion kit from Surface to Flush Mount version (d. t.) (for 35-64K Lifts)</t>
  </si>
  <si>
    <t>V-410-A-322</t>
  </si>
  <si>
    <t>conversion kit from Surface to Flush Mount version (one way) (for 35-64K Lifts)</t>
  </si>
  <si>
    <t>V-410-A-321</t>
  </si>
  <si>
    <t>primer Interpon Polyzinc PZ 770 whole Lift + painting  (for 35-64K Lifts)</t>
  </si>
  <si>
    <t>V-502-A-080</t>
  </si>
  <si>
    <t>primer Interpon Polyzinc PZ 770 only on platforms + painting (for 35-64K Lifts)</t>
  </si>
  <si>
    <t>V-502-A-090</t>
  </si>
  <si>
    <t>Hot Galvanization pit cover plates kit up to 36' (for 35-64K Lifts)</t>
  </si>
  <si>
    <t>V-502-A-136</t>
  </si>
  <si>
    <t>Hot Galvanization pit cover plates kit up to 33' (for 35-64K Lifts)</t>
  </si>
  <si>
    <t>V-502-A-133</t>
  </si>
  <si>
    <t>Hot Galvanization pit cover plates kit up to 30' (for 35-64K Lifts)</t>
  </si>
  <si>
    <t>V-502-A-130</t>
  </si>
  <si>
    <t>Hot Galvanization for Flush Mount Lift up to 48' (for 35-64K Lifts)</t>
  </si>
  <si>
    <t>V-502-A-48S</t>
  </si>
  <si>
    <t>V-502-A-48F</t>
  </si>
  <si>
    <t>Hot Galvanization for Flush Mount Lift up to 36' (for 35-64K Lifts)</t>
  </si>
  <si>
    <t>V-502-A-36S</t>
  </si>
  <si>
    <t>V-502-A-36F</t>
  </si>
  <si>
    <t>Hot Galvanization for Surface Lift up to 33' (for 35-64K Lifts)</t>
  </si>
  <si>
    <t>V-502-A-33S</t>
  </si>
  <si>
    <t>Hot Galvanization for Flush Mount Lift up to 33' (for 35-64K Lifts)</t>
  </si>
  <si>
    <t>V-502-A-33F</t>
  </si>
  <si>
    <t>Hot Galvanization for Surface Lift up to 30' (for 35-64K Lifts)</t>
  </si>
  <si>
    <t>V-502-A-30S</t>
  </si>
  <si>
    <t>Hot Galvanization for Flush Mount Lift up to 30' (for 35-64K Lifts)</t>
  </si>
  <si>
    <t>V-502-A-30F</t>
  </si>
  <si>
    <t>Hot Galvanization for Surface Lift up to 26' (for 35-64K Lifts)</t>
  </si>
  <si>
    <t>V-502-A-26S</t>
  </si>
  <si>
    <t>Hot Galvanization for Flush Mount Lift up to 26' (for 35-64K Lifts)</t>
  </si>
  <si>
    <t>V-502-A-26F</t>
  </si>
  <si>
    <t>Hot Galvanization for Surface Lift up to 23' (for 35-64K Lifts)</t>
  </si>
  <si>
    <t>V-502-A-23S</t>
  </si>
  <si>
    <t>Hot Galvanization for Flush Mount Lift up to 23' (for 35-64K Lifts)</t>
  </si>
  <si>
    <t>V-502-A-23F</t>
  </si>
  <si>
    <t>Pit Cover Plates 48' (for 35-64K Lifts)</t>
  </si>
  <si>
    <t>V-402-A-660</t>
  </si>
  <si>
    <t>Pit Cover Plates 36' (for 35-64K Lifts)</t>
  </si>
  <si>
    <t>V-402-A-030</t>
  </si>
  <si>
    <t>Pit Cover Plates 33' (for 35-64K Lifts)</t>
  </si>
  <si>
    <t>V-402-A-020</t>
  </si>
  <si>
    <t>Pit Cover Plates 30' (for 35-64K Lifts)</t>
  </si>
  <si>
    <t>V-402-A-010</t>
  </si>
  <si>
    <t>Pit Cover Plates 26' (for 35-64K Lifts)</t>
  </si>
  <si>
    <t>V-402-A-000</t>
  </si>
  <si>
    <t>Pit Cover Plates 23' (for 35-64K Lifts)</t>
  </si>
  <si>
    <t>V-402-A-090</t>
  </si>
  <si>
    <t>Bolt Kit for Track Extensions (for 35-64K Lifts)</t>
  </si>
  <si>
    <t>V-502-A-440</t>
  </si>
  <si>
    <t>Alignment Cutout Extension (for 35-64K Lifts)</t>
  </si>
  <si>
    <t>V-502-A-420</t>
  </si>
  <si>
    <t>Custom Color (for 35-64K Lifts)</t>
  </si>
  <si>
    <t>V-502-A-026</t>
  </si>
  <si>
    <t>Anti Slip Resin Coating on Platform Lifts (3' Increments) (for 35-64K Lifts)</t>
  </si>
  <si>
    <t>V-502-A-097</t>
  </si>
  <si>
    <t>Extra Long Ramps for Low Clearance Vehicles - 11  1/2' (for 35-64K Lifts)</t>
  </si>
  <si>
    <t>V-403-A-830</t>
  </si>
  <si>
    <t>Extra Long Ramps for Low Clearance Vehicles - 9 13/16' (for 35-64K Lifts)</t>
  </si>
  <si>
    <t>V-403-A-820</t>
  </si>
  <si>
    <t>Extra Set (2) Longer Ramps - 11 1/2' (for 35-64K Lifts)</t>
  </si>
  <si>
    <t>V-403-A-810</t>
  </si>
  <si>
    <t>Extra Set (2) Longer Ramps - 9 13/16' (for 35-64K Lifts)</t>
  </si>
  <si>
    <t>V-403-A-800</t>
  </si>
  <si>
    <t>V-403-A-805</t>
  </si>
  <si>
    <t>Track Lights (24V) - 10 LED Lights - up to 42' Track (for 35-64K Lifts)</t>
  </si>
  <si>
    <t>V-403-A-620</t>
  </si>
  <si>
    <t>Track Lights (24V) - 8 LED Lights - up to 32' Track (for 35-64K Lifts)</t>
  </si>
  <si>
    <t>V-403-A-610</t>
  </si>
  <si>
    <t>Track Lights (24V) - 6 LED Lights - up to 30' Track (for 35-64K Lifts)</t>
  </si>
  <si>
    <t>V-403-A-600</t>
  </si>
  <si>
    <t>"U" Shaped Rolling Jack Rail (3' Increments) (for 35-64K Lifts)</t>
  </si>
  <si>
    <t>V-502-A-101</t>
  </si>
  <si>
    <t>Rolling Jack - 35,200lbs (for 35-64K Lifts)</t>
  </si>
  <si>
    <t>V-000-A-352</t>
  </si>
  <si>
    <t>Rolling Jack - 26,400lbs (for 35-64K Lifts)</t>
  </si>
  <si>
    <t>V-000-A-264</t>
  </si>
  <si>
    <t xml:space="preserve">Vertical Rise Drive-On Lift 64000lb x 48' (Flush Mounted) </t>
  </si>
  <si>
    <t>V-064-A-48F</t>
  </si>
  <si>
    <t xml:space="preserve">Vertical Rise Drive-On Lift 64000lb x 48' (Surface Mounted) </t>
  </si>
  <si>
    <t>V-064-A-48S</t>
  </si>
  <si>
    <t xml:space="preserve">Vertical Rise Drive-On Lift 64000lb x 36' (Flush Mounted) </t>
  </si>
  <si>
    <t>V-064-A-36F</t>
  </si>
  <si>
    <t xml:space="preserve">Vertical Rise Drive-On Lift 64000lb x 36' (Surface Mounted) </t>
  </si>
  <si>
    <t>V-064-A-36S</t>
  </si>
  <si>
    <t xml:space="preserve">Vertical Rise Drive-On Lift 64000lb x 33' (Flush Mounted) </t>
  </si>
  <si>
    <t>V-064-A-33F</t>
  </si>
  <si>
    <t xml:space="preserve">Vertical Rise Drive-On Lift 64000lb x 33' (Surface Mounted) </t>
  </si>
  <si>
    <t>V-064-A-33S</t>
  </si>
  <si>
    <t xml:space="preserve">Vertical Rise Drive-On Lift 64000lb x 30' (Flush Mounted) </t>
  </si>
  <si>
    <t>V-064-A-30F</t>
  </si>
  <si>
    <t xml:space="preserve">Vertical Rise Drive-On Lift 64000lb x 30' (Surface Mounted) </t>
  </si>
  <si>
    <t>V-064-A-30S</t>
  </si>
  <si>
    <t xml:space="preserve">Vertical Rise Drive-On Lift 64000lb x 26' (Flush Mounted) </t>
  </si>
  <si>
    <t>V-064-A-26F</t>
  </si>
  <si>
    <t xml:space="preserve">Vertical Rise Drive-On Lift 64000lb x 26' (Surface Mounted) </t>
  </si>
  <si>
    <t>V-064-A-26S</t>
  </si>
  <si>
    <t xml:space="preserve">Vertical Rise Drive-On Lift 64000lb x 23' (Flush Mounted) </t>
  </si>
  <si>
    <t>V-064-A-23F</t>
  </si>
  <si>
    <t xml:space="preserve">Vertical Rise Drive-On Lift 64000lb x 23' (Surface Mounted) </t>
  </si>
  <si>
    <t>V-064-A-23S</t>
  </si>
  <si>
    <t xml:space="preserve">Vertical Rise Drive-On Lift 50000lb x 48' (Flush Mounted) </t>
  </si>
  <si>
    <t>V-050-A-48F</t>
  </si>
  <si>
    <t xml:space="preserve">Vertical Rise Drive-On Lift 50000lb x 48' (Surface Mounted) </t>
  </si>
  <si>
    <t>V-050-A-48S</t>
  </si>
  <si>
    <t xml:space="preserve">Vertical Rise Drive-On Lift 50000lb x 36' (Flush Mounted) </t>
  </si>
  <si>
    <t>V-050-A-36F</t>
  </si>
  <si>
    <t xml:space="preserve">Vertical Rise Drive-On Lift 50000lb x 36' (Surface Mounted) </t>
  </si>
  <si>
    <t>V-050-A-36S</t>
  </si>
  <si>
    <t xml:space="preserve">Vertical Rise Drive-On Lift 50000lb x 33' (Flush Mounted) </t>
  </si>
  <si>
    <t>V-050-A-33F</t>
  </si>
  <si>
    <t xml:space="preserve">Vertical Rise Drive-On Lift 50000lb x 33' (Surface Mounted) </t>
  </si>
  <si>
    <t>V-050-A-33S</t>
  </si>
  <si>
    <t xml:space="preserve">Vertical Rise Drive-On Lift 50000lb x 30' (Flush Mounted) </t>
  </si>
  <si>
    <t>V-050-A-30F</t>
  </si>
  <si>
    <t xml:space="preserve">Vertical Rise Drive-On Lift 50000lb x 30' (Surface Mounted) </t>
  </si>
  <si>
    <t>V-050-A-30S</t>
  </si>
  <si>
    <t xml:space="preserve">Vertical Rise Drive-On Lift 50000lb x 26' (Flush Mounted) </t>
  </si>
  <si>
    <t>V-050-A-26F</t>
  </si>
  <si>
    <t xml:space="preserve">Vertical Rise Drive-On Lift 50000lb x 26' (Surface Mounted) </t>
  </si>
  <si>
    <t>V-050-A-26S</t>
  </si>
  <si>
    <t xml:space="preserve">Vertical Rise Drive-On Lift 50000lb x 23' (Flush Mounted) </t>
  </si>
  <si>
    <t>V-050-A-23F</t>
  </si>
  <si>
    <t xml:space="preserve">Vertical Rise Drive-On Lift 50000lb x 23' (Surface Mounted) </t>
  </si>
  <si>
    <t>V-050-A-23S</t>
  </si>
  <si>
    <t xml:space="preserve">Vertical Rise Drive-On Lift 40000lb x 48' (Flush Mounted) </t>
  </si>
  <si>
    <t>V-040-A-48F</t>
  </si>
  <si>
    <t xml:space="preserve">Vertical Rise Drive-On Lift 40000lb x 48' (Surface Mounted) </t>
  </si>
  <si>
    <t>V-040-A-48S</t>
  </si>
  <si>
    <t xml:space="preserve">Vertical Rise Drive-On Lift 40000lb x 36' (Flush Mounted) </t>
  </si>
  <si>
    <t>V-040-A-36F</t>
  </si>
  <si>
    <t xml:space="preserve">Vertical Rise Drive-On Lift 40000lb x 36' (Surface Mounted) </t>
  </si>
  <si>
    <t>V-040-A-36S</t>
  </si>
  <si>
    <t xml:space="preserve">Vertical Rise Drive-On Lift 40000lb x 33' (Flush Mounted) </t>
  </si>
  <si>
    <t>V-040-A-33F</t>
  </si>
  <si>
    <t xml:space="preserve">Vertical Rise Drive-On Lift 40000lb x 33' (Surface Mounted) </t>
  </si>
  <si>
    <t>V-040-A-33S</t>
  </si>
  <si>
    <t xml:space="preserve">Vertical Rise Drive-On Lift 40000lb x 30' (Flush Mounted) </t>
  </si>
  <si>
    <t>V-040-A-30F</t>
  </si>
  <si>
    <t xml:space="preserve">Vertical Rise Drive-On Lift 40000lb x 30' (Surface Mounted) </t>
  </si>
  <si>
    <t>V-040-A-30S</t>
  </si>
  <si>
    <t xml:space="preserve">Vertical Rise Drive-On Lift 40000lb x 26' (Flush Mounted) </t>
  </si>
  <si>
    <t>V-040-A-26F</t>
  </si>
  <si>
    <t xml:space="preserve">Vertical Rise Drive-On Lift 40000lb x 26' (Surface Mounted) </t>
  </si>
  <si>
    <t>V-040-A-26S</t>
  </si>
  <si>
    <t xml:space="preserve">Vertical Rise Drive-On Lift 40000lb x 23' (Flush Mounted) </t>
  </si>
  <si>
    <t>V-040-A-23F</t>
  </si>
  <si>
    <t xml:space="preserve">Vertical Rise Drive-On Lift 40000lb x 23' (Surface Mounted) </t>
  </si>
  <si>
    <t>V-040-A-23S</t>
  </si>
  <si>
    <t xml:space="preserve">Vertical Rise Drive-On Lift 35000lb x 48' (Flush Mounted) </t>
  </si>
  <si>
    <t>V-035-A-48F</t>
  </si>
  <si>
    <t xml:space="preserve">Vertical Rise Drive-On Lift 35000lb x 48' (Surface Mounted) </t>
  </si>
  <si>
    <t>V-035-A-48S</t>
  </si>
  <si>
    <t xml:space="preserve">Vertical Rise Drive-On Lift 35000lb x 36' (Flush Mounted) </t>
  </si>
  <si>
    <t>V-035-A-36F</t>
  </si>
  <si>
    <t xml:space="preserve">Vertical Rise Drive-On Lift 35000lb x 36' (Surface Mounted) </t>
  </si>
  <si>
    <t>V-035-A-36S</t>
  </si>
  <si>
    <t xml:space="preserve">Vertical Rise Drive-On Lift 35000lb x 33' (Flush Mounted) </t>
  </si>
  <si>
    <t>V-035-A-33F</t>
  </si>
  <si>
    <t xml:space="preserve">Vertical Rise Drive-On Lift 35000lb x 33' (Surface Mounted) </t>
  </si>
  <si>
    <t>V-035-A-33S</t>
  </si>
  <si>
    <t xml:space="preserve">Vertical Rise Drive-On Lift 35000lb x 30' (Flush Mounted) </t>
  </si>
  <si>
    <t>V-035-A-30F</t>
  </si>
  <si>
    <t xml:space="preserve">Vertical Rise Drive-On Lift 35000lb x 30' (Surface Mounted) </t>
  </si>
  <si>
    <t>V-035-A-30S</t>
  </si>
  <si>
    <t xml:space="preserve">Vertical Rise Drive-On Lift 35000lb x 26' (Flush Mounted) </t>
  </si>
  <si>
    <t>V-035-A-26F</t>
  </si>
  <si>
    <t xml:space="preserve">Vertical Rise Drive-On Lift 35000lb x 26' (Surface Mounted) </t>
  </si>
  <si>
    <t>V-035-A-26S</t>
  </si>
  <si>
    <t xml:space="preserve">Vertical Rise Drive-On Lift 35000lb x 23' (Flush Mounted) </t>
  </si>
  <si>
    <t>V-035-A-23F</t>
  </si>
  <si>
    <t xml:space="preserve">Vertical Rise Drive-On Lift 35000lb x 23' (Surface Mounted) </t>
  </si>
  <si>
    <t>V-035-A-23S</t>
  </si>
  <si>
    <t>JS-4775-40 HD Jack Stand, 40,000 lbs rated (47" to 77" height)  **PASE Certified** - single</t>
  </si>
  <si>
    <t>JS-3047-40 HD Jack Stand, 40,000 lbs rated (30" to 47" height)  **PASE Certified** - single</t>
  </si>
  <si>
    <t>JS-4775-30 HD Jack Stand, 30,000 lbs rated (47" to 77" height)  **PASE Certified** - single</t>
  </si>
  <si>
    <t>JS-3047-30 HD Jack Stand, 30,000 lbs rated (30" to 47" height)  **PASE Certified** - single</t>
  </si>
  <si>
    <t>JS-4775-20 HD Jack Stand, 20,000 lbs rated (47" to 77" height)  **PASE Certified** - single</t>
  </si>
  <si>
    <t>JS-3047-20 HD Jack Stand, 20,000 lbs rated (30" to 47" height)  **PASE Certified** - single</t>
  </si>
  <si>
    <t>Tapeswitch Option,  48' Tracks  - inside and outside track</t>
  </si>
  <si>
    <t>P-800-A-060</t>
  </si>
  <si>
    <t>Tapeswitch Option,  42' Tracks  - inside and outside track</t>
  </si>
  <si>
    <t>P-800-A-059</t>
  </si>
  <si>
    <t>Tapeswitch Option,  35' Tracks  - inside and outside track</t>
  </si>
  <si>
    <t>P-800-A-058</t>
  </si>
  <si>
    <t>Tapeswitch Option,  32' Tracks  - inside and outside track</t>
  </si>
  <si>
    <t>P-800-A-057</t>
  </si>
  <si>
    <t>Tapeswitch Option,  48' Tracks  - inside or outside track - please specify</t>
  </si>
  <si>
    <t>Tapeswitch Option,  42' Tracks  - inside or outside track - please specify</t>
  </si>
  <si>
    <t>Tapeswitch Option,  35' Tracks  - inside or outside track - please specify</t>
  </si>
  <si>
    <t>Tapeswitch Option,  32' Tracks  - inside or outside track - please specify</t>
  </si>
  <si>
    <t>Rolling Jack Lift Pad Slider Option - RJ50AH (lifts at contact points over runways)</t>
  </si>
  <si>
    <t xml:space="preserve">RJ-50-AH-37500-P - AIR/HYD JACKING BEAM (37,500lb RATED FOR 75k-100k Parallelogram) </t>
  </si>
  <si>
    <t xml:space="preserve">RJ-50-AH-35000-P - AIR/HYD JACKING BEAM (35,000lb RATED FOR 50k Parallelogram) </t>
  </si>
  <si>
    <t>Auto Frame Contact Adapters - (side to side) For Mohawk MP18 - 22"</t>
  </si>
  <si>
    <t xml:space="preserve">Auto Frame Contact Adapters - (side to side) For Mohawk MP18 - 15" </t>
  </si>
  <si>
    <t xml:space="preserve">Cable Reel Option DC Mobile - Per Column ( suggestion of 3 reels for 4 column, etc) </t>
  </si>
  <si>
    <t>Front to Rear Bumper Adapter Kit - For Mohawk MP18 - 22" Forks (26000 lbs per pair) (AC or DC)</t>
  </si>
  <si>
    <t>Front to Rear Bumper Adapter Kit - For Mohawk MP18 - 15" Forks (26000 lbs per pair) (AC or DC)</t>
  </si>
  <si>
    <t xml:space="preserve">575 VAC, 3 Phase TR33, 35, 50, 75 </t>
  </si>
  <si>
    <t xml:space="preserve">440-460/480 VAC, 3 Phase TR33, 35, 50, 75 </t>
  </si>
  <si>
    <t>380 VAC, 3 Phase , TR33, TR35, TR50,TR75</t>
  </si>
  <si>
    <t>208-230 VAC, Single Phase TR33, 35 (5HP)</t>
  </si>
  <si>
    <t>Drive Thru Ramps , TR-85, 110, 120 (custom length) - please specify</t>
  </si>
  <si>
    <t>110-500-060</t>
  </si>
  <si>
    <t>Airlines in Tracks</t>
  </si>
  <si>
    <t xml:space="preserve">RJ-50-AH-50000- Air/Hyd Jacking Beam (50,000lb RATED FOR TR-75) </t>
  </si>
  <si>
    <t xml:space="preserve">RJ-50-AH-35000 - Air/Hyd Jacking Beam (35,000lb RATED FOR TR-50) </t>
  </si>
  <si>
    <t xml:space="preserve">RJ-50-AH-24500 - Air/Hyd Jacking Beam (24,500lb RATED FOR TR-35) </t>
  </si>
  <si>
    <t>RJ-50-AH-23000 - Air/Hyd Jacking Beam (23,000lb RATED FOR TR-33)</t>
  </si>
  <si>
    <t xml:space="preserve"> TR-75WT (30' Tracks) - 75,000lb  (32" Wide tracks)</t>
  </si>
  <si>
    <t xml:space="preserve"> TR-75N (30' Tracks) - 75,000lb  (Narrower lift and cross rails - customer specified width)</t>
  </si>
  <si>
    <t xml:space="preserve"> TR-75WT (25' Tracks) - 75,000lb  (32" Wide tracks)</t>
  </si>
  <si>
    <t xml:space="preserve"> TR-75N (25' Tracks) - 75,000lb  (Narrower lift and cross rails - customer specified width)</t>
  </si>
  <si>
    <t xml:space="preserve"> TR-75 (25' Tracks) - 75,000lb  (24" Wide tracks)</t>
  </si>
  <si>
    <t xml:space="preserve"> TR-75WT (20' Tracks) - 75,000lb  (32" Wide tracks)</t>
  </si>
  <si>
    <t xml:space="preserve"> TR-75N (20' Tracks) - 75,000lb  (Narrower lift and cross rails - customer specified width)</t>
  </si>
  <si>
    <t xml:space="preserve"> TR-50WT (30' Tracks) - 50,000lb  (32" Wide tracks)</t>
  </si>
  <si>
    <t xml:space="preserve"> TR-50N (30' Tracks) - 50,000lb  (Narrower lift and cross rails - customer specified width)</t>
  </si>
  <si>
    <t xml:space="preserve"> TR-50WT (25' Tracks) - 50,000lb  (32" Wide tracks)</t>
  </si>
  <si>
    <t xml:space="preserve"> TR-50N (25' Tracks) - 50,000lb  (Narrower lift and cross rails - customer specified width)</t>
  </si>
  <si>
    <t xml:space="preserve"> TR-50WT (20' Tracks) - 50,000lb  (32" Wide tracks)</t>
  </si>
  <si>
    <t xml:space="preserve"> TR-50N (20' Tracks) - 50,000lb  (Narrower lift and cross rails - customer specified width)</t>
  </si>
  <si>
    <t xml:space="preserve"> TR-35WT (30' Tracks) - 35,000lb  (32" Wide tracks)</t>
  </si>
  <si>
    <t xml:space="preserve"> TR-35N (30' Tracks) - 35,000lb  (Narrower lift and cross rails - customer specified width)</t>
  </si>
  <si>
    <t xml:space="preserve"> TR-35WT (25' Tracks) - 35,000lb  (32" Wide tracks)</t>
  </si>
  <si>
    <t xml:space="preserve"> TR-35N (25' Tracks) - 35,000lb  (Narrower lift and cross rails - customer specified width)</t>
  </si>
  <si>
    <t xml:space="preserve"> TR-35WT (20' Tracks) - 35,000lb  (32" Wide tracks)</t>
  </si>
  <si>
    <t xml:space="preserve"> TR-35N (20' Tracks) - 35,000lb  (Narrower lift and cross rails - customer specified width)</t>
  </si>
  <si>
    <t>440-460/480 VAC, 3 Phase , TP-26, TP-30</t>
  </si>
  <si>
    <t>440-460/480 VAC, 3 Phase, IA (includes mag starter &amp; control box)</t>
  </si>
  <si>
    <t>208-220/230 VAC, 3 Phase, IA (includes mag starter &amp; control box)</t>
  </si>
  <si>
    <t>GM Truck Lift Pad (LC12/LMF12/TP16/TP18) - single</t>
  </si>
  <si>
    <t>ZZ1641-A-001</t>
  </si>
  <si>
    <t>GM Truck Lift Pad (A7/SYS1) - single</t>
  </si>
  <si>
    <t>ZZ1641-A-002</t>
  </si>
  <si>
    <t>Swing Arm Tool Holder (Set of 2) - (A7, SYSTEM 1A, LC12, LMF12, TP-16, TP-18, ML220)</t>
  </si>
  <si>
    <t>Overhead Beam Option, 15 Ft (For SYS-IA, LC-12, LMF-12, TP-16,TP-18, ML220) - (** for Inadequate Concrete)</t>
  </si>
  <si>
    <t>In-Floor Hydraulic Lines (Rubber Hoses), TP-26, TP-30 (Must Route in Conduit)</t>
  </si>
  <si>
    <t>In-Floor Hydraulic Lines (Rubber Hoses), LMF-12, TP-16, TP-18, ML220 (Must Route in Conduit)</t>
  </si>
  <si>
    <t>In-Floor Hydraulic Lines (Stainless Steel), LMF-12, TP-16, TP-18, ML220</t>
  </si>
  <si>
    <t>In-Floor Hydraulic Lines (Rubber Hoses), LC-12 (Must Route in Conduit)</t>
  </si>
  <si>
    <t>In-Floor Hydraulic Lines (Rubber Hoses), IA (Must Route in Conduit)</t>
  </si>
  <si>
    <t>Wheel Adapter Reducer Sleeves (WA IA, SYSTEM 1A, LC-12, LMF-12, TP-16, TP-18, ML220 - Set of Four)</t>
  </si>
  <si>
    <t>Two Post Foam Door Guard (Set of 2)</t>
  </si>
  <si>
    <t>Two Post Swing Arm Head Guard (Set of 4)</t>
  </si>
  <si>
    <t>Weight Indicating Pressure Gauge (LMF-12, TP-16, TP-18, ML220)   4" Diameter</t>
  </si>
  <si>
    <t xml:space="preserve"> TP-30A-WB - 30,000lb Cap 2-Post **Wide Base**  (** for Inadequate Concrete)</t>
  </si>
  <si>
    <t xml:space="preserve"> TP-30A - 30,000lb Cap 2-Post</t>
  </si>
  <si>
    <t xml:space="preserve"> TP-26A-WB - 26,000lb Cap 2-Post **Wide Base**  (** for Inadequate Concrete)</t>
  </si>
  <si>
    <t xml:space="preserve"> TP-26A - 26,000lb Cap 2-Post</t>
  </si>
  <si>
    <t xml:space="preserve"> TP-20-WB- 20,000lb Cap 2-Post - 3 Stage Arms **Wide Base**</t>
  </si>
  <si>
    <t xml:space="preserve"> TP-20 - 20,000lb Cap 2-Post - 3 Stage Arms</t>
  </si>
  <si>
    <t xml:space="preserve"> TP-18 -WB - 18,000lb Cap 2-Post **WIDE BASE**</t>
  </si>
  <si>
    <t>018-020-002</t>
  </si>
  <si>
    <t xml:space="preserve"> TP-18 - 18,000lb Cap 2-Post</t>
  </si>
  <si>
    <t xml:space="preserve"> TP-16-3SA-WB -16,000lb  Cap 2-Post 3 stage-arms **WIDE BASE**</t>
  </si>
  <si>
    <t>016-000-006</t>
  </si>
  <si>
    <t xml:space="preserve"> TP-16-3SA -16,000lb Cap 2-Post 3 stage-arms </t>
  </si>
  <si>
    <t xml:space="preserve"> LMF-12-3SA -WB  - 12,000lb Cap 2-Post 3 stage-arms **WIDE BASE**</t>
  </si>
  <si>
    <t>012-010-005</t>
  </si>
  <si>
    <t xml:space="preserve"> LMF-12-3SA  - 12,000lb  Cap 2-Post 3 stage-arms </t>
  </si>
  <si>
    <t xml:space="preserve"> System IA - 10,000lb Cap 2-Post</t>
  </si>
  <si>
    <t>MP-2200-A-801</t>
  </si>
  <si>
    <t>Forklift Adapter - 800 Series (15,000lb Capacity)</t>
  </si>
  <si>
    <t>MP-2200-A-802</t>
  </si>
  <si>
    <t>3rd Wheel (for Forklift Adapter) - 800 Series</t>
  </si>
  <si>
    <t>MP-2200-A-803</t>
  </si>
  <si>
    <t>Cab-Off Adapter - 800 Series (3,000 lb Capacity)</t>
  </si>
  <si>
    <t>MP-2500-A-801</t>
  </si>
  <si>
    <t>Front to Rear Bumper Adapter - 800 Series (18,000lb Capacity)</t>
  </si>
  <si>
    <t>MP-2300-A-801</t>
  </si>
  <si>
    <t>MP-2300-A-802</t>
  </si>
  <si>
    <t>MP-2300-A-803</t>
  </si>
  <si>
    <t>MP-2400-A-801</t>
  </si>
  <si>
    <t>Snow Plow Adapter - 800 Series</t>
  </si>
  <si>
    <t>MP-2300-A-804</t>
  </si>
  <si>
    <t>Trailer King Pin Adapter - 800 Series</t>
  </si>
  <si>
    <t>66mm pin, contained in Medium Duty Collet Kit (20-3116-1). Sold individually, order 5 for complete set.</t>
  </si>
  <si>
    <t xml:space="preserve">Single pin in Medium Duty Collet Kit, 20-3116-1. Used on certain Isuzu, Mercedes and Freightliner applications.  Sold individually.  Order 5 for complete set.
</t>
  </si>
  <si>
    <t>90mm pin, contained in Medium Duty Collet Kit (20-3116-1). Sold individually, order 5 for complete set.</t>
  </si>
  <si>
    <t>Cup (4.5"), Notched Design, Fits Wing Nuts 76-371-3, 76-390-1, 76-433-1, 76-432-1, 76-438-2 and 76-574-2.</t>
  </si>
  <si>
    <t>Flange Plate. This adaptors pins have threads and a cap. Can be used as replacement for 175-265-2. Stud = 175-332-2. Bolt patterns covered: 5x100/112/114.3/120/127/130/139.7/150/165.1.</t>
  </si>
  <si>
    <t>Cup (4.5"), Fits Quick Take Up Wing Nuts 76-371-3, 76-390-1, 76-433-1, 76-432-1, 76-438-2 and 76-574-2. Standard on GSP9700</t>
  </si>
  <si>
    <t>Cup (6.0"), Fits Quick Take Up Wing Nuts 76-371-3, 76-390-1, 76-433-1, 76-432-1, 76-438-2 and 76-574-2.</t>
  </si>
  <si>
    <t>Stud used in BMW flange plates. 100 mm long. Requires qty. 5 for complete set.</t>
  </si>
  <si>
    <t>Dodge Promaster 5 x 130mm Bolt Circle Pattern</t>
  </si>
  <si>
    <t xml:space="preserve">Small Cone ~ Easier option when frequently servicing small center hole wheels. </t>
  </si>
  <si>
    <t xml:space="preserve">Large Cone ~ Easier option when frequently servicing large center hole wheels. </t>
  </si>
  <si>
    <t>In-Between Cone ~ Easier option when frequently servicing small center hole wheels. (MB, Honda for example)</t>
  </si>
  <si>
    <t>Accommodates assemblies up to 40" OD while protecting the wheel. Compatible with 175-200-1, 175-285-1, 175-304-1 and 175-305-1 Self-Centering Adaptors.  Replaces 20-1108-1. If customer has an existing 20-1108-1, may order a retrofit kit, 20-1559-1.</t>
  </si>
  <si>
    <t>Instrument Support Kit - (set of four) For use with Mercedes Benz and BMW Quick Clamp Adaptors and DSP600 Series Sensors. Note: cannot mount to WAx3x or WAx4x cabinets when used with CM sensors.</t>
  </si>
  <si>
    <t>HE421, HS401 and DSP600 Live Ride Height Targets - For use with all HE421, HS401 and DSP600 sensors. Includes four Live Ride Height Targets and 20 adhesive strips. (Requires WinAlign 9.0 or greater).</t>
  </si>
  <si>
    <t>Instrument Support Adaptor Plate Kit - (set of four) Adaptor plates allow Self Centering Clamp hangers or Quick Grip Adaptor hangers to be mounted to walls or legacy alignment cabinets. (Does not include Sensor hangers.)</t>
  </si>
  <si>
    <t>Conventional Sensor Extension Kit - For surface-mount applications. Required when using conventional sensors with toe arms. Provides more room for toe arms during use. Suitable for RX10(K), RX12A(K), RX16(14K) racks.</t>
  </si>
  <si>
    <t>Conventional Sensor Extension Kit - For surface-mount applications. Required when using conventional sensors with toe arms. Provides more room for toe arms during use. Suitable for RX10(K), RX12A(K), RX16(14K) racks. Black.</t>
  </si>
  <si>
    <t>RX Drive-Thru Kit - Suitable for RX10(K), RX12A(K), RX16(14K) surface mount drive thru applications using camera sensors.  Not for use with toe arm sensors.</t>
  </si>
  <si>
    <t>Deep wheel extensions allow clamping of deep offset wheels or wheels. Includes metal hook hangers. Standard accessory.</t>
  </si>
  <si>
    <t>QuickGrip Storage Brackets - This kit contains 4 each storage brackets and hardware for storing QuickGrip adaptors and Three Dimensional targets. These brackets may be mounted to cabinets, sensor columns or surface mount racks.</t>
  </si>
  <si>
    <t>BullsEye collet set - Includes 10 collets only. Collets and front mounted storage are included standard with RFE balancers.</t>
  </si>
  <si>
    <t>Balancer Centering Kit- Includes 6" clamping cup, wingnut, spacer and 20-2683-1 collet kit. Combine with 20-2750-1 to create a Gen 3 BullsEye kit.</t>
  </si>
  <si>
    <t>Gen III Storage Kit- Includes Gen III balancer collet storage and mounting bracket. Combine with 20-2711-1 for a complete Gen III BullsEye package. Compatible with SmartWeight Pro.</t>
  </si>
  <si>
    <t>Supercable Switch Kit for Aftermarket ADAS Cameras. Removes the need to plug and unplug cameras each time, providing instead a switch to allow selection of ADAS Cameras or Alignment Cameras.</t>
  </si>
  <si>
    <t>DSP700 Battery charger- Provides a charging station for up to 6 DSP700 sensors batteries.</t>
  </si>
  <si>
    <t>RX Lift LED Lighting Kit - Turns on and off automatically as rack is raised or lowered. Front LED lights integrated into runway surface. Only compatible with RX lifts shipped after Apr 15, 2013 and before May 1, 2018. Not compatible with BMW or MB lifts</t>
  </si>
  <si>
    <t>TD Target Upgrade Package: includes 4 Standard TD targets, Quick Grip Clamp on Adaptors, Fixed Hook Kit, Wheel Spacer Kit, Storage Bracket Kit, Protective Ring Replacement Kit. TD targets require WA12 &amp; up, PentaCam cameras, Plus Key.</t>
  </si>
  <si>
    <t>CodeLink 2 with Wireless Pod and expansion cable. Requires WinAlign version 11.0 or greater software and 2013 final release specs or newer (version 11.0-14.0  SAS reset functionality only). If ordering QC7X, WA67X-68X series consoles, order kit 20-2813-1.</t>
  </si>
  <si>
    <t>CodeLink-CodeLink 2 and expansion cable without Wireless Pod. Requires WinAlign version 11.0 or greater software and 2013 final release specs or newer. Suitable for QC7X, WA/WT67X, and WA/WT68X consoles.</t>
  </si>
  <si>
    <t>Bead Press System Kit - Includes Bead Press System for TCX5X Series Tire Changers. Converts a TCX50 into a TCX53.  Not compatible with TCX5x5 Series Tire Changers.</t>
  </si>
  <si>
    <t>Drive Under Monitor Support-Includes monitor support hardware for Drive Under Quick Check systems. Monitor and video cable NOT included. Maximum monitor size is 32". 110V power supply sourced locally.</t>
  </si>
  <si>
    <t>Deep wheel extensions allow clamping of deep offset wheels or wheels. Includes molded plastic hangers. Standard accessory.</t>
  </si>
  <si>
    <t>DSP700T Sensor Storage Post Kit- Sensor storage with charging capability. Includes two posts, charger, and wiring. Each floor mounted post stores two sensors. Sensor brackets not included.</t>
  </si>
  <si>
    <t>Barcode Scanner kit. Capable of reading both standard and 2D square barcodes.</t>
  </si>
  <si>
    <t>DSP700T Sensor Recharge Kit- Adds charging outlets for up to six DSP700T sensors on WT600 and WT500 series modular cabinets.</t>
  </si>
  <si>
    <t>Passenger Car Accessory Kit- Includes CodeLink 2 (20-2813-1) Bar Code Reader (20-2900-1)  and Ride Height Targets (20-2050-1) for use with WT400/600 Aligners.</t>
  </si>
  <si>
    <t>Tool, Extended Twin-Cutter Assembly for Medium Duty Trucks (ACE, QCL/H, OCL410 and OCL360)</t>
  </si>
  <si>
    <t xml:space="preserve">RX ramp 17.75" extension. Contains two 147-113-1-PPP extensions and four 121-336-005 stop blocks. Adds 17.75" to overall length of RX9, RX10(K) and RX16 (14K), or 5" to RX12(A), (K) when substituted for 20-3112-1. </t>
  </si>
  <si>
    <t>RX ramp 17.75" extension. Contains two 147-113-1-PPP extensions and four 121-336-005 stop blocks. Adds 17.75" to overall length of RX9, RX10(K) and RX16 (14K), or 5" to RX12(A), (K) when substituted for 20-3112-1. Black.</t>
  </si>
  <si>
    <t>Quick Tread and Quick Tread Edge center cover- provides even surface between tread depth plates. Powder coated, stainless steel construction.</t>
  </si>
  <si>
    <t>Medium duty collet kit provides broad coverage for most medium duty applications. Does not handle the large 8 lug/8.7" bore found on some medium duty trucks. 20-3155-1 covers that application and includes 20-3116-1. Includes application chart.</t>
  </si>
  <si>
    <t>Bullseye collet storage kit for LCD series balancers</t>
  </si>
  <si>
    <t>Kit-Domestic Truck ACE Adaptor- kit includes complete coverage of Ford, GM and RAM trucks, up to 5500 series manufactured in the last 10 years, without redundant components. Requires 20-3092-1 extended twin cutter.</t>
  </si>
  <si>
    <t>Kit-GM Truck ACE Adaptor- kit includes complete coverage of GM trucks, up to 5500 series manufactured in the last 10 years. Requires 20-3092-1 extended twin cutter.</t>
  </si>
  <si>
    <t>Kit-RAM Truck ACE Adaptor- kit includes complete coverage of RAM trucks, up to 5500 series manufactured in the last 10 years. Requires 20-3092-1 extended twin cutter.</t>
  </si>
  <si>
    <t>Pronto-II to WA673 &amp; HE421ML. Includes Codelink, barcode scanner, 4 camera upgrade, 20-2775-1, Plus key (key return required) and ride height targets. Refer to 7078-T for more information.</t>
  </si>
  <si>
    <t>Pronto-III to WA673-CM. Includes Codelink, barcode scanner, 4 camera upgrade, 20-2775-1, Plus Key (key return required) and ride height targets. Refer to 7078-T for more information.</t>
  </si>
  <si>
    <t>Pronto to WA623 &amp; HE421ML. Includes Codelink, barcode scanner, 20-2775-1, Plus key (key return required), and ride height targets. Refer to 7078-T for more information.</t>
  </si>
  <si>
    <t>Economy MD collet kit provides broad coverage for most medium duty applications. Does not handle the large 8 lug/8.7" bore found on some MD trucks. 20-2977-2 covers that application. Includes application chart for quick and easy adaptor look up.</t>
  </si>
  <si>
    <t>Quick Check(R) HW2 Console Upgrade. Includes latest WinAlign(R) software and key. Requires a Gen II or newer USB box.</t>
  </si>
  <si>
    <t>WinAlign HD HW2 Upgd Kit - Upgrade to the latest WinAlign HD PC hardware. No exch/del. Note this upgd kit requires a Gen II USB box, Windows 10 compatible printer, min 17" UVGA monitor and HD software be present.</t>
  </si>
  <si>
    <t>WinAlign HD HW2 with Gen III USB box upgd Kit - Upgds any HD console config to the latest WinAlign HD hdw. Required for 211T/411T/611T. No exch/deletions. Requires Windows 10 compatible USB color printer, min 17" UVGA monitor and HD software be present.</t>
  </si>
  <si>
    <t>Mobile HD turnplate storage trays. Storage trays mount to 20-2850-1 carts and may be retrofitted. Holds 2 sets of 20-3271-1 mobile turnplates. Black.</t>
  </si>
  <si>
    <t xml:space="preserve">Upgrade any pre-TCR1X vintage Revolution (TCR1 and TCR1S) to WalkAway capable. Includes limiter valve, stack light and software. </t>
  </si>
  <si>
    <t>3 adaptors cover 90% of 2500/3500 trucks on the road. 20-3092-1 extended twin cutter required for dually and some SRW service.</t>
  </si>
  <si>
    <t>HD Quick Grip front adaptor supports.</t>
  </si>
  <si>
    <t>HD Quick Grip rear adaptor supports.</t>
  </si>
  <si>
    <t>HD sensor storage cart for HD Quick Grip or SC adaptors.</t>
  </si>
  <si>
    <t>ML sensor sheet metal kit. To be used converting QC systems. Available with purchase of QCD.  (NOTE: does NOT include CodeLink or RH targets).</t>
  </si>
  <si>
    <t>Fixed column sensor sheet metal kit. To be used converting QC systems. Available with purchase of QCD. (NOTE: does NOT include CodeLink or RH targets).</t>
  </si>
  <si>
    <t>CM sheet metal kit. Requires WQ372 or 572 console. To be used converting QC systems. (NOTE: does NOT include CodeLink or RH targets).</t>
  </si>
  <si>
    <t>CM sheet metal kit. Requires WQ372 or 572 console. To be used converting QC systems. (NOTE: does NOT include CodeLink or RH targets). Black.</t>
  </si>
  <si>
    <t>Wall Mount sheet metal kit. To be used converting QC systems. Available with purchase of QCD. (NOTE: does NOT include CodeLink or RH targets).</t>
  </si>
  <si>
    <t xml:space="preserve">Quick Check to aligner console upgrade. Available with purchase of QCD. </t>
  </si>
  <si>
    <t xml:space="preserve">Quick Check to aligner software conversion kit. To be used with version 14.x QC systems. </t>
  </si>
  <si>
    <t xml:space="preserve">Quick Check to aligner software conversion kit. To be used with version 15.x QC systems. Available with purchase of QCD. </t>
  </si>
  <si>
    <t>Retrofit QuickTread Edge(TM) Flush mount kit BLACK for use with QT1F frame</t>
  </si>
  <si>
    <t>110V conversion kit. To be used ONLY with SWP balancers. Transforms standard 110V outlet power to 220V.</t>
  </si>
  <si>
    <t>Covers nearly all motorcycles including Italian, Japanese, and Harley Davidson. Includes two storage plates for the adaptor and accessories. Max assembly diameter of 27.5". REQUIRES two piece shaft (SWP, DS05, or SpeedClamp SWT or RFE).</t>
  </si>
  <si>
    <t xml:space="preserve">WinAlign 16 Upgrade for Quick Check. Includes keys, the latest spec database, WinAlign 16 and Installation/Training by Hunter Service Rep. A HW2 PC and standard Quick Check key must be present for the upgrade. </t>
  </si>
  <si>
    <t>WinAlign~ 16 software upgrade. Includes keys, the latest spec database and Installation/Training by Hunter Service Rep. Requires HW2 PC. A standard WinAlign Aligner key must be present for the upgrade.</t>
  </si>
  <si>
    <t>WinAlign~ HD 16 software upgrade. Includes keys, the latest spec database and Installation/Training by Hunter Service Rep. Requires HW2 PC. A standard HD WinAlign Aligner key must be present for the upgrade.</t>
  </si>
  <si>
    <t xml:space="preserve">WinAlign~ HD 16 software upgrade. Requires HW2 PC. Adds Heavy Duty functionality to a light vehicle aligner. </t>
  </si>
  <si>
    <t xml:space="preserve">Quick Check to aligner software conversion kit. To be used with version 16.x QC systems. </t>
  </si>
  <si>
    <t>PS to IS Upgrade - RXK series racks.</t>
  </si>
  <si>
    <t>KIT- ACE TROLLEY</t>
  </si>
  <si>
    <t>KIT- ACE TROLLEY (Black)</t>
  </si>
  <si>
    <t>DSP740T Quick Grip storage.</t>
  </si>
  <si>
    <t>Bead Press Arm Kit - Includes Bead Press Arm for TCX5X Series Tire Changers. Converts a TCX50 into a TCX51. For TCX machines with serial numbers IPD77422xx and newer.</t>
  </si>
  <si>
    <t>Convex Mirror  20" x 30".</t>
  </si>
  <si>
    <t>Equipment Cover for WA58x/68x cabinets with conventional passenger-car sensors/targets or HD truck cabinets. This cover will also fit S811s with DSP306T/506T and DSP400/600 sensors.</t>
  </si>
  <si>
    <t>Quick Check Drive Unmanned Alignment Check Sensors</t>
  </si>
  <si>
    <t>Quick Check Drive Unmanned Alignment Check Sensors. Black</t>
  </si>
  <si>
    <t>4 Cordless HD Sensor set w/ Self-Centering Wheel Adaptors. (Req. WinAlign HD 14.2 or ProAlign HD 2.0) Rolling Comp requires WinAlign plus key. (standard w/WT400 models) 20-2916-1 extenders included.</t>
  </si>
  <si>
    <t>6 Cordless HD truck/bus Sensor set with Self-Centering Wheel Adaptors. (Requires WinAlign HD 14.2 or newer software &amp; Plus Key) 20-2916-1 extenders included.</t>
  </si>
  <si>
    <t>HE421CM Sensors-Portable sensors mount to WA67X or WA68X series  cabinets and may be rolled from bay to bay. Manual lift provides full range. Includes 4 Cameras, Three Dimensional Targets, QuickGrip Wheel Adaptors, turnplate bridges, cabinet mounting kit.</t>
  </si>
  <si>
    <t>HE421CM Sensors (Black)-Portable sensors mount to WA67/68X series cabinets, may be rolled from bay-bay. Manual lift provides full range. Includes 4 Cameras, Three Dimensional Targets, QuickGrip Wheel Adaptors, turnplate bridges, cabinet mounting kit.</t>
  </si>
  <si>
    <t>4-Post, Open Front, 18,000lbs Capacity, 211" 2WA WB, (2) 9,000lbs Swing Jacks, Stainless turnplates, air line kits. Black</t>
  </si>
  <si>
    <t>QT1-DOTD Stand Alone, Quick Tread(R) long surface-mounted sensors. Black.</t>
  </si>
  <si>
    <t>WU592 Red Wall mount console with Black flush-mounted QTE drive over tread depth sensors and QIDS (Short focal length camera)</t>
  </si>
  <si>
    <t>WU592 Red Wall mount console with Black Surface mounted QTE drive over tread depth sensors and QIDS (Short focal length camera) NOT COMPATIBLE WITH QCD</t>
  </si>
  <si>
    <t>Plastic Protectors for new new ~Winged~ steel head and RP11-5-104797 (10 ea.)</t>
  </si>
  <si>
    <t xml:space="preserve">10 insert kit for small wheel mount head, RP11-8-11100378.
</t>
  </si>
  <si>
    <t>Blast inflation accessory for the TCX50-53/H series tire changer. RP11-8-11100403 allows traditional jaw type bottom inflation from the pedal control or trigger operated blast inflation from the top. Not compatible with TCX56/57 or older models.</t>
  </si>
  <si>
    <t xml:space="preserve">Hi-Grip Jaw Protectors (pinned design)-Improved jaw adaptors for TCX tire changers. 8pcs per set, includes 4 retainer pins </t>
  </si>
  <si>
    <t>Scissor Lift, flush mount, FIA (with optional wireless connectivity), Inflation Station, PowerSlide, 10,000lb capacity, 161" 2WA WB, (2) 6,000lb Swing Jacks, PowerSlide turnplates.</t>
  </si>
  <si>
    <t>Scissor Lift, flush mount, FIA (with optional wireless connectivity), Inflation Station, PowerSlide, 10,000lb capacity, 161" 2WA WB, (2) 6,000lb Swing Jacks, PowerSlide turnplates. Black.</t>
  </si>
  <si>
    <t>Harsh Duty Scissor Lift, flush mount, FIA (with optional wireless connectivity), Inflation Station, PowerSlide, 10,000lb capacity, 161" 2WA WB, (2) 6,000lb Swing Jacks, stainless PowerSlide turnplates and slip plate tops. Black.</t>
  </si>
  <si>
    <t>Harsh Duty Scissor Lift, flush mount, FIA (with optional wireless connectivity), Inflation Station, PowerSlide, 10,000lb capacity, 161" 2WA WB, (2) 6,000lb Swing Jacks, stainless PowerSlide turnplates and slip plate tops.</t>
  </si>
  <si>
    <t xml:space="preserve">Harsh Duty Scissor Lift, flush mount, 10,000lb capacity, 161" 2WA WB, (2) 6,000lb Swing Jacks, stainless turnplate and slip plate tops. Black.
</t>
  </si>
  <si>
    <t xml:space="preserve">Harsh Duty Scissor Lift, flush mount, 10,000lb capacity, 161" 2WA WB, (2) 6,000lb Swing Jacks, stainless turnplate and slip plate tops.
</t>
  </si>
  <si>
    <t>Scissor Lift, flush mount, FIA (with optional wireless connectivity), PowerSlide, 10,000lb capacity, 161" 2WA WB, (2) 6,000lb Swing Jacks, PowerSlide turnplates.</t>
  </si>
  <si>
    <t>Scissor Lift, flush mount, FIA (with optional wireless connectivity), PowerSlide, 10,000lb capacity, 162" 2WA WB, (2) 6,000lb Swing Jacks, PowerSlide turnplates. Black.</t>
  </si>
  <si>
    <t>Harsh Duty Scissor Lift, flush mount, FIA (with optional wireless connectivity), PowerSlide, 10,000lb capacity, 162" 2WA WB, (2) 6,000lb Swing Jacks, stainless PowerSlide turnplates and slip plate tops. Black.</t>
  </si>
  <si>
    <t>Harsh Duty Scissor Lift, flush mount, FIA (with optional wireless connectivity), PowerSlide, 10,000lb capacity, 161" 2WA WB, (2) 6,000lb Swing Jacks, stainless PowerSlide turnplates and slip plate tops.</t>
  </si>
  <si>
    <t>Scissor Lift, FIA (with optional wireless connectivity), Inflation Station, PowerSlide, 10,000lb capacity, 166" 2WA WB, (2) 6,000lb Swing Jacks, PowerSlide turnplates.</t>
  </si>
  <si>
    <t>Scissor Lift, FIA (with optional wireless connectivity), Inflation Station, PowerSlide, 10,000lb capacity, 166" 2WA WB, (2) 6,000lb Swing Jacks, PowerSlide turnplates. Black.</t>
  </si>
  <si>
    <t>Harsh Duty Scissor Lift, FIA (with optional wireless connectivity), Inflation Station, PowerSlide, 10,000lb capacity, 166" 2WA WB, (2) 6,000lb Swing Jacks, stainless PowerSlide turnplates and slip plate tops. Black.</t>
  </si>
  <si>
    <t>Harsh Duty Scissor Lift, FIA (with optional wireless connectivity), Inflation Station, PowerSlide, 10,000lb capacity, 166" 2WA WB, (2) 6,000lb Swing Jacks, stainless PowerSlide turnplates and slip plate tops.</t>
  </si>
  <si>
    <t>Scissor Lift, flush mount, FIA (with optional wireless connectivity), Inflation Station, PowerSlide, 10,000lb capacity, 175" 2WA WB, (2) 6,000lb Swing Jacks, PowerSlide turnplates.</t>
  </si>
  <si>
    <t>Scissor Lift, flush mount, FIA (with optional wireless connectivity), Inflation Station, PowerSlide, 10,000lb capacity, 175" 2WA WB, (2) 6,000lb Swing Jacks, PowerSlide turnplates. Black.</t>
  </si>
  <si>
    <t>Harsh Duty Scissor Lift, flush mount, FIA (with optional wireless connectivity), Inflation Station, PowerSlide, 10,000lb capacity, 175" 2WA WB, (2) 6,000lb Swing Jacks, stainless PowerSlide turnplates and slip plate tops. Black.</t>
  </si>
  <si>
    <t>Harsh Duty Scissor Lift, flush mount, FIA (with optional wireless connectivity), Inflation Station, PowerSlide, 10,000lb capacity, 175" 2WA WB, (2) 6,000lb Swing Jacks, stainless PowerSlide turnplates and slip plate tops.</t>
  </si>
  <si>
    <t xml:space="preserve">Harsh Duty Scissor Lift, flush mount, 10,000lb capacity, 175" 2WA WB, (2) 6,000lb Swing Jacks, stainless turnplate and slip plate tops. Black
</t>
  </si>
  <si>
    <t xml:space="preserve">Harsh Duty Scissor Lift, flush mount, 10,000lb capacity, 175" 2WA WB, (2) 6,000lb Swing Jacks, stainless turnplate and slip plate tops.
</t>
  </si>
  <si>
    <t>Scissor Lift, flush mount, FIA (with optional wireless connectivity), PowerSlide, 10,000lb capacity, 175" 2WA WB, (2) 6,000lb Swing Jacks, PowerSlide turnplates.</t>
  </si>
  <si>
    <t>Scissor Lift, flush mount, FIA (with optional wireless connectivity), PowerSlide, 10,000lb capacity, 175" 2WA WB, (2) 6,000lb Swing Jacks, PowerSlide turnplates. Black.</t>
  </si>
  <si>
    <t>Harsh Duty Scissor Lift, flush mount, FIA (with optional wireless connectivity), PowerSlide, 10,000lb capacity, 175" 2WA WB, (2) 6,000lb Swing Jacks, stainless PowerSlide turnplates and slip plate tops. Black.</t>
  </si>
  <si>
    <t>Harsh Duty Scissor Lift, flush mount, FIA (with optional wireless connectivity), PowerSlide, 10,000lb capacity, 175" 2WA WB, (2) 6,000lb Swing Jacks, stainless PowerSlide turnplates and slip plate tops.</t>
  </si>
  <si>
    <t>Scissor Lift, FIA (with optional wireless connectivity), Inflation Station, PowerSlide, 10,000lb capacity, 179" 2WA WB, (2) 6,000lb Swing Jacks, PowerSlide turnplates.</t>
  </si>
  <si>
    <t>Scissor Lift, FIA (with optional wireless connectivity), Inflation Station, PowerSlide, 10,000lb capacity, 179" 2WA WB, (2) 6,000lb Swing Jacks, PowerSlide turnplates. Black.</t>
  </si>
  <si>
    <t>Harsh Duty Scissor Lift, FIA (with optional wireless connectivity), Inflation Station, PowerSlide, 10,000lb capacity, 179" 2WA WB, (2) 6,000lb Swing Jacks, stainless PowerSlide turnplates and slip plate tops. Black.</t>
  </si>
  <si>
    <t>Harsh Duty Scissor Lift, FIA (with optional wireless connectivity), Inflation Station, PowerSlide, 10,000lb capacity, 179" 2WA WB, (2) 6,000lb Swing Jacks, stainless PowerSlide turnplates and slip plate tops.</t>
  </si>
  <si>
    <t xml:space="preserve">Harsh Duty Scissor Lift, 10,000lb capacity, 179" 2WA WB, (2) 6,000lb Swing Jacks, stainless turnplate and slip plate tops. Black.
</t>
  </si>
  <si>
    <t xml:space="preserve">Harsh Duty Scissor Lift, 10,000lb capacity, 179" 2WA WB, (2) 6,000lb Swing Jacks, stainless turnplate and slip plate tops.
</t>
  </si>
  <si>
    <t>Scissor Lift, FIA (with optional wireless connectivity), PowerSlide, 10,000lb capacity, 179" 2WA WB, (2) 6,000lb Swing Jacks, PowerSlide turnplates.</t>
  </si>
  <si>
    <t>Scissor Lift, FIA (with optional wireless connectivity), PowerSlide, 10,000lb capacity, 179" 2WA WB, (2) 6,000lb Swing Jacks, PowerSlide turnplates. Black.</t>
  </si>
  <si>
    <t>Harsh Duty Scissor Lift, FIA (with optional wireless connectivity), PowerSlide, 10,000lb capacity, 179" 2WA WB, (2) 6,000lb Swing Jacks, stainless PowerSlide turnplates and slip plate tops. Black.</t>
  </si>
  <si>
    <t>Harsh Duty Scissor Lift, FIA (with optional wireless connectivity), PowerSlide, 10,000lb capacity, 179" 2WA WB, (2) 6,000lb Swing Jacks, stainless PowerSlide turnplates and slip plate tops.</t>
  </si>
  <si>
    <t xml:space="preserve">Harsh Duty Scissor Lift, 10,000lb capacity, 166" 2WA WB, (2) 6,000lb Swing Jacks, stainless turnplate and slip plate tops. Black.
</t>
  </si>
  <si>
    <t xml:space="preserve">Harsh Duty Scissor Lift, 10,000lb capacity, 166" 2WA WB, (2) 6,000lb Swing Jacks, stainless turnplate and slip plate tops.
</t>
  </si>
  <si>
    <t>Scissor Lift, FIA (with optional wireless connectivity), PowerSlide, 10,000lb capacity, 166" 2WA WB, (2) 6,000lb Swing Jacks, PowerSlide turnplates.</t>
  </si>
  <si>
    <t>Scissor Lift, FIA (with optional wireless connectivity), PowerSlide, 10,000lb capacity, 166" 2WA WB, (2) 6,000lb Swing Jacks, PowerSlide turnplates. Black.</t>
  </si>
  <si>
    <t>Harsh Duty Scissor Lift, FIA (with optional wireless connectivity), PowerSlide, 10,000lb capacity, 166" 2WA WB, (2) 6,000lb Swing Jacks, stainless PowerSlide turnplates and slip plate tops. Black.</t>
  </si>
  <si>
    <t>Harsh Duty Scissor Lift, FIA (with optional wireless connectivity), PowerSlide, 10,000lb capacity, 166" 2WA WB, (2) 6,000lb Swing Jacks, stainless PowerSlide turnplates and slip plate tops.</t>
  </si>
  <si>
    <t>Scissor Lift, flush mount, FIA (with optional wireless connectivity), Inflation Station, PowerSlide, 12,000lb capacity,175" 2WA WB, (2) 6,000lb Swing Jacks, PowerSlide turnplates.</t>
  </si>
  <si>
    <t>Scissor Lift, flush mount, FIA (with optional wireless connectivity), Inflation Station, PowerSlide, 12,000lb capacity,175" 2WA WB, (2) 6,000lb Swing Jacks, PowerSlide turnplates. Black.</t>
  </si>
  <si>
    <t>Harsh Duty Scissor Lift, flush mount, FIA (with optional wireless connectivity), Inflation Station, PowerSlide, 12,000lb capacity,175" 2WA WB, (2) 6,000lb Swing Jacks, stainless PowerSlide turnplates and slip plate tops. Black.</t>
  </si>
  <si>
    <t>Harsh Duty Scissor Lift, flush mount, FIA (with optional wireless connectivity), Inflation Station, PowerSlide, 12,000lb capacity,175" 2WA WB, (2) 6,000lb Swing Jacks, stainless PowerSlide turnplates and slip plate tops.</t>
  </si>
  <si>
    <t xml:space="preserve">Harsh Duty Scissor Lift, flush mount, 12,000lb capacity, 175" 2WA WB, (2) 6,000lb Swing Jacks, stainless turnplate and slip plate tops. Black.
</t>
  </si>
  <si>
    <t xml:space="preserve">Harsh Duty Scissor Lift, flush mount, 12,000lb capacity, 175" 2WA WB, (2) 6,000lb Swing Jacks, stainless turnplate and slip plate tops.
</t>
  </si>
  <si>
    <t>Scissor Lift, flush mount, FIA (with optional wireless connectivity), PowerSlide, 12,000lb capacity, 175" 2WA WB, (2) 6,000lb Swing Jacks, PowerSlide turnplates.</t>
  </si>
  <si>
    <t>Scissor Lift, flush mount, FIA (with optional wireless connectivity), PowerSlide, 12,000lb capacity, 175" 2WA WB, (2) 6,000lb Swing Jacks, PowerSlide turnplates. Black</t>
  </si>
  <si>
    <t>Harsh Duty Scissor Lift, flush mount, FIA (with optional wireless connectivity), PowerSlide, 12,000lb capacity, 175" 2WA WB, (2) 6,000lb Swing Jacks, stainless PowerSlide turnplates and slip plate tops. Black</t>
  </si>
  <si>
    <t>Harsh Duty Scissor Lift, flush mount, FIA (with optional wireless connectivity), PowerSlide, 12,000lb capacity, 175" 2WA WB, (2) 6,000lb Swing Jacks, stainless PowerSlide turnplates and slip plate tops.</t>
  </si>
  <si>
    <t>Scissor Lift, FIA (with optional wireless connectivity), Inflation Station, PowerSlide, 12,000lb capacity, 179" 2WA WB, (2) 6,000lb Swing Jacks, PowerSlide turnplates.</t>
  </si>
  <si>
    <t>Scissor Lift, FIA (with optional wireless connectivity), Inflation Station, PowerSlide, 12,000lb capacity, 179" 2WA WB, (2) 6,000lb Swing Jacks, PowerSlide turnplates. Black</t>
  </si>
  <si>
    <t>Harsh Duty Scissor Lift, FIA (with optional wireless connectivity), Inflation Station, PowerSlide, 12,000lb capacity, 179" 2WA WB, (2) 6,000lb Swing Jacks, stainless PowerSlide turnplates and slip plate tops. Black</t>
  </si>
  <si>
    <t>Harsh Duty Scissor Lift, FIA (with optional wireless connectivity), Inflation Station, PowerSlide, 12,000lb capacity, 179" 2WA WB, (2) 6,000lb Swing Jacks, stainless PowerSlide turnplates and slip plate tops.</t>
  </si>
  <si>
    <t xml:space="preserve">Harsh Duty Scissor Lift, 12,000lb capacity, 179" 2WA WB, (2) 6,000lb Swing Jacks, stainless turnplate and slip plate tops. Black.
</t>
  </si>
  <si>
    <t xml:space="preserve">Harsh Duty Scissor Lift, 12,000lb capacity, 179" 2WA WB, (2) 6,000lb Swing Jacks, stainless turnplate and slip plate tops.
</t>
  </si>
  <si>
    <t>Scissor Lift, FIA (with optional wireless connectivity), PowerSlide, 12,000lb capacity, 179" 2WA WB, (2) 6,000lb Swing Jacks, PowerSlide turnplates.</t>
  </si>
  <si>
    <t>Scissor Lift, FIA (with optional wireless connectivity), PowerSlide, 12,000lb capacity, 179" 2WA WB, (2) 6,000lb Swing Jacks, PowerSlide turnplates. Black.</t>
  </si>
  <si>
    <t>Harsh Duty Scissor Lift, FIA (with optional wireless connectivity), PowerSlide, 12,000lb capacity, 179" 2WA WB, (2) 6,000lb Swing Jacks, stainless PowerSlide turnplates and slip plate tops. Black.</t>
  </si>
  <si>
    <t>Harsh Duty Scissor Lift, FIA (with optional wireless connectivity), PowerSlide, 12,000lb capacity, 179" 2WA WB, (2) 6,000lb Swing Jacks, stainless PowerSlide turnplates and slip plate tops.</t>
  </si>
  <si>
    <t>Scissor Lift, surface mount, FIA (with optional wireless connectivity), Inflation Station, PowerSlide, 14,000lb capacity, 182" 2WA WB, (2) 9,000lb Swing Jacks, PowerSlide turnplates.</t>
  </si>
  <si>
    <t>Scissor Lift, surface mount, FIA (with optional wireless connectivity), Inflation Station, PowerSlide, 14,000lb capacity, 182" 2WA WB, (2) 9,000lb Swing Jacks, PowerSlide turnplates. Black.</t>
  </si>
  <si>
    <t>Harsh Duty Scissor Lift, surface mount, FIA (with optional wireless connectivity), Inflation Station, PowerSlide, 14,000lb capacity, 182" 2WA WB, (2) 9,000lb Swing Jacks, stainless PowerSlide turnplates and slip plate tops. Black.</t>
  </si>
  <si>
    <t>Harsh Duty Scissor Lift, surface mount, FIA (with optional wireless connectivity), Inflation Station, PowerSlide, 14,000lb capacity, 182" 2WA WB, (2) 9,000lb Swing Jacks, stainless PowerSlide turnplates and slip plate tops.</t>
  </si>
  <si>
    <t xml:space="preserve">Harsh Duty Scissor Lift, surface mount, 14,000lb capacity, 182" 2WA WB, (2) 9,000lb Swing Jacks, stainless turnplate and slip plate tops. Black.
</t>
  </si>
  <si>
    <t xml:space="preserve">Harsh Duty Scissor Lift, surface mount, 14,000lb capacity, 182" 2WA WB, (2) 9,000lb Swing Jacks, stainless turnplate and slip plate tops.
</t>
  </si>
  <si>
    <t>Scissor Lift, surface mount, FIA (with optional wireless connectivity), PowerSlide, 14,000lb capacity, 182" 2WA WB, (2) 9,000lb Swing Jacks, PowerSlide turnplates.</t>
  </si>
  <si>
    <t>Scissor Lift, surface mount, FIA (with optional wireless connectivity), PowerSlide, 14,000lb capacity, 182" 2WA WB, (2) 9,000lb Swing Jacks, PowerSlide turnplates. Black.</t>
  </si>
  <si>
    <t>Harsh Duty Scissor Lift, surface mount, FIA (with optional wireless connectivity), PowerSlide, 14,000lb capacity, 182" 2WA WB, (2) 9,000lb Swing Jacks, stainless PowerSlide turnplates and slip plate tops. Black.</t>
  </si>
  <si>
    <t>Harsh Duty Scissor Lift, surface mount, FIA (with optional wireless connectivity), PowerSlide, 14,000lb capacity, 182" 2WA WB, (2) 9,000lb Swing Jacks, stainless PowerSlide turnplates and slip plate tops.</t>
  </si>
  <si>
    <t>Scissor Lift, flush mount, FIA (with optional wireless connectivity), Inflation Station, PowerSlide, 16,000lb capacity, 182" 2WA WB, (2) 9,000lb Swing Jacks, PowerSlide turnplates.</t>
  </si>
  <si>
    <t>Scissor Lift, flush mount, FIA (with optional wireless connectivity), Inflation Station, PowerSlide, 16,000lb capacity, 182" 2WA WB, (2) 9,000lb Swing Jacks, PowerSlide turnplates. Black.</t>
  </si>
  <si>
    <t>Harsh Duty Scissor Lift, flush mount, FIA (with optional wireless connectivity), Inflation Station, PowerSlide, 16,000lb capacity, 182" 2WA WB, (2) 9,000lb Swing Jacks, stainless PowerSlide turnplates and slip plate tops. Black.</t>
  </si>
  <si>
    <t>Harsh Duty Scissor Lift, flush mount, FIA (with optional wireless connectivity), Inflation Station, PowerSlide, 16,000lb capacity, 182" 2WA WB, (2) 9,000lb Swing Jacks, stainless PowerSlide turnplates and slip plate tops.</t>
  </si>
  <si>
    <t xml:space="preserve">Harsh Duty Scissor Lift, flush mount version, 16,000lb capacity, 182" 2WA WB, (2) 9,000lb Swing Jacks, stainless turnplate and slip plate tops. Black.
</t>
  </si>
  <si>
    <t xml:space="preserve">Harsh Duty Scissor Lift, flush mount version, 16,000lb capacity, 182" 2WA WB, (2) 9,000lb Swing Jacks, stainless turnplate and slip plate tops.
</t>
  </si>
  <si>
    <t>Scissor Lift, flush mount, FIA (with optional wireless connectivity),  PowerSlide, 16,000lb capacity, 182" 2WA WB, (2) 9,000lb Swing Jacks, PowerSlide turnplates.</t>
  </si>
  <si>
    <t>Scissor Lift, flush mount, FIA (with optional wireless connectivity),  PowerSlide, 16,000lb capacity, 182" 2WA WB, (2) 9,000lb Swing Jacks, PowerSlide turnplates. Black.</t>
  </si>
  <si>
    <t>Harsh Duty Scissor Lift, flush mount, FIA (with optional wireless connectivity),  PowerSlide, 16,000lb capacity, 182" 2WA WB, (2) 9,000lb Swing Jacks, stainless PowerSlide turnplates and slip plate tops. Black.</t>
  </si>
  <si>
    <t>Harsh Duty Scissor Lift, flush mount, FIA (with optional wireless connectivity),  PowerSlide, 16,000lb capacity, 182" 2WA WB, (2) 9,000lb Swing Jacks, stainless PowerSlide turnplates and slip plate tops.</t>
  </si>
  <si>
    <t>SmartWeight Pro Balancer without hood.  Includes calipers for wheel width measurement.</t>
  </si>
  <si>
    <t>SmartWeight Pro Balancer without hood.  Includes calipers for wheel width measurement. BLACK</t>
  </si>
  <si>
    <t>SmartWeight Pro Balancer without hood.  Includes calipers for wheel width measurement and wheel lift.</t>
  </si>
  <si>
    <t>SmartWeight Pro Balancer without hood.  Includes calipers for wheel width measurement and HammerHead TDC laser.</t>
  </si>
  <si>
    <t>SmartWeight Pro Balancer without hood.  Includes calipers for wheel width measurement, wheel lift, and HammerHead TDC laser.</t>
  </si>
  <si>
    <t>SmartWeight Pro Balancer-Includes hood and outer laser.</t>
  </si>
  <si>
    <t>SmartWeight Pro Balancer-Includes hood, outer laser, and wheel lift.</t>
  </si>
  <si>
    <t>SmartWeight Pro Balancer-Includes hood, outer laser, and HammerHead TDC laser.</t>
  </si>
  <si>
    <t>SmartWeight Pro Balancer-Includes hood, outer laser, wheel lift, and HammerHead TDC laser.</t>
  </si>
  <si>
    <t>Center Clamp Tire Changer (Black) - Vertically locking conventional head, bead press arm, split bead loosening arms, variable speed electric motor, movable column, adjustable work height. 220V, 15A, 1ph (L6-20P plug provided).</t>
  </si>
  <si>
    <t>Center Clamp Tire Changer (Black) - Vertically locking conventional head, bead press arm, split bead loosening arms, variable speed electric motor, movable column, adjustable work height. Side shovel included. 220V, 15A, 1ph (L6-20P plug provided). Black.</t>
  </si>
  <si>
    <t>Center Clamp Tire Changer (Black) - Vertically locking conventional head, bead press arm, split bead loosening arms, variable speed electric motor, movable column, adjustable work height. Side shovel, wheel lift. 220V, 15A, 1ph (L6-20P plug provided).</t>
  </si>
  <si>
    <t>Center Clamp Tire Changer (Black) - Vertically locking conventional head, bead press arm, split bead loosening arms, variable speed electric motor, movable column, adjustable work height. Wheel lift included. 220V, 15A, 1ph (L6-20P plug provided).</t>
  </si>
  <si>
    <t>Center Clamp Tire Changer (Black) - Easy-to-use leverless head, bead press arm, split bead loosening arms, variable speed electric motor, movable column, adjustable work height. 220V, 15A, 1ph (L6-20P plug provided).</t>
  </si>
  <si>
    <t>Center Clamp Tire Changer (Black) - Easy-to-use leverless head, bead press arm, split bead loosening arms, variable speed electric motor, movable column, adjustable work height. Side shovel included. 220V, 15A, 1ph (L6-20P plug provided).</t>
  </si>
  <si>
    <t>Center Clamp Tire Changer (Black) - Easy-to-use leverless head, bead press arm, split bead loosening arms, variable speed electric motor, movable column, adjustable work height. Side shovel, wheel lift included. 220V, 15A, 1ph (L6-20P plug provided).</t>
  </si>
  <si>
    <t>Center Clamp Tire Changer (Black) - Easy-to-use leverless head, bead press arm, split bead loosening arms, variable speed electric motor, movable column, adjustable work height. Wheel lift included. 220V, 15A, 1ph (L6-20P plug provided).</t>
  </si>
  <si>
    <t>Professional Tire Changer, Table-Top Design, plastic M/D Head w/ Std. Accessories, (comp air required). Swing Arm, Bead Press Arm, Includes 2 Polymer M/D Heads, 10"-26" clamping range. Red only.</t>
  </si>
  <si>
    <t>Professional Tire Changer, Table-Top Design, Hi-Power 110/220V motor, plastic M/D Head w/ Std. Acc, Swing Arm, Bead Press Arm, Includes 2 Polymer M/D Heads, 10"-26" clamping range.  (Suitable for 110/15A or 220V/20A hook up), Red only.</t>
  </si>
  <si>
    <t>Wide Body, Professional Swing Arm Tire Changer, Table-Top Design, 2-Speed 220V Motor, Bead Press Arm, 10-26" clamping range, Includes 2 Polymer M/D Heads, Accessories.  Red only.</t>
  </si>
  <si>
    <t>Performance Tire Changer, Table-Top Design, plastic M/D Head and Std. Accessories, (compressed air supply required). Swing Arm, Bead Press System. 10-26" clamping range. Red only.</t>
  </si>
  <si>
    <t>Performance Tire Changer, Table-Top Design, Hi-Power 110/220V motor, plastic M/D Head and Std. Acc, Swing Arm, Bead Press System. 10-26" clamping range. (Suitable for 110/15A or 220V/20A hook up), Red only.</t>
  </si>
  <si>
    <t>Tire Changer, Table-Top Design, Hi-Power 110/220V motor, plastic M/D Head and Std. Acc,  Swing Arm, Bead Press System and Wheel Lift. 10-26" clamping range. (Suitable for 110/15A or 220V/20A hook up), Red only.</t>
  </si>
  <si>
    <t>Wide Body, Performance Swing-Arm Tire Changer, Table-Top Design, Bead Press System, 2-Speed 220V Motor, plastic M/D Head,  10-26" clamping range. Red only.</t>
  </si>
  <si>
    <t>Wide Body, Performance Swing-Arm Tire Changer, Table-Top Design, Bead Press System, , 2-Speed 220V Motor, M/D Head,  10-26" clamping range. Wheel Lift.  Red only.</t>
  </si>
  <si>
    <t>Aligner with compact cabinet and 24" Wide Screen LCD Display.  Black</t>
  </si>
  <si>
    <t>Aligner with column/wall mount cabinet and 24" Widescreen LCD Display. Note: There is no provision for storage or charging of cordless, conventional sensors when using this configuration.</t>
  </si>
  <si>
    <t>HD Aligner with column/wall mount cabinet and 24" Widescreen LCD Display. Includes truck pusher and plus key.</t>
  </si>
  <si>
    <t>HD Aligner with New premium large cabinet and 27" Wide Screen LCD Display.  Designed for use with HE421 passenger car sensors for Combo LD/HD users.  Cabinet does not support HD sensor storage. Includes Truck Pusher and Plus Key. Black.</t>
  </si>
  <si>
    <t>HD Aligner with New premium large cabinet and 32" Wide Screen LCD Display.  Designed for use with HE421 passenger car sensors for Combo LD/HD users.  Cabinet does not support HD sensor storage.  Includes Truck Pusher and Plus Key.  Black</t>
  </si>
  <si>
    <t>WU572 - Unmanned Vehicle Inspection mobile console</t>
  </si>
  <si>
    <t>WU572 - Unmanned Vehicle Inspection mobile console. Black</t>
  </si>
  <si>
    <t xml:space="preserve">WU592 - Unmanned Vehicle Inspection wall mount console.  Optional stand is 20-3356-1BLK. </t>
  </si>
  <si>
    <t xml:space="preserve">WU592 - Unmanned Vehicle Inspection wall mount console.  Black.  Optional stand is 20-3356-1BLK. </t>
  </si>
  <si>
    <t>175-527-1</t>
  </si>
  <si>
    <t>192-223-2</t>
  </si>
  <si>
    <t>192-226-1</t>
  </si>
  <si>
    <t>192-233-1</t>
  </si>
  <si>
    <t>20-2522-1</t>
  </si>
  <si>
    <t>20-2754-1</t>
  </si>
  <si>
    <t>20-2866-1</t>
  </si>
  <si>
    <t>20-3159-1</t>
  </si>
  <si>
    <t>20-3431-1BLK</t>
  </si>
  <si>
    <t>20-3520-1</t>
  </si>
  <si>
    <t>20-3521-1</t>
  </si>
  <si>
    <t>20-3528-1</t>
  </si>
  <si>
    <t>20-3529-1</t>
  </si>
  <si>
    <t>20-3530-1</t>
  </si>
  <si>
    <t>20-3537-1</t>
  </si>
  <si>
    <t>20-3538-1</t>
  </si>
  <si>
    <t>20-3539-1</t>
  </si>
  <si>
    <t>20-3539-1BLK</t>
  </si>
  <si>
    <t>20-3540-1</t>
  </si>
  <si>
    <t>20-3541-1</t>
  </si>
  <si>
    <t>20-3553-1</t>
  </si>
  <si>
    <t>20-3554-1</t>
  </si>
  <si>
    <t>20-3555-1</t>
  </si>
  <si>
    <t>20-3565-1</t>
  </si>
  <si>
    <t>20-3584-1</t>
  </si>
  <si>
    <t>20-3591-1</t>
  </si>
  <si>
    <t>20-3598-1</t>
  </si>
  <si>
    <t>20-3600-1</t>
  </si>
  <si>
    <t>20-3602-2</t>
  </si>
  <si>
    <t>20-3619-1</t>
  </si>
  <si>
    <t>20-3620-1</t>
  </si>
  <si>
    <t>20-3621-1</t>
  </si>
  <si>
    <t>20-3622-1</t>
  </si>
  <si>
    <t>20-3623-1</t>
  </si>
  <si>
    <t>20-3631-1</t>
  </si>
  <si>
    <t>20-3642-1</t>
  </si>
  <si>
    <t>20-3642-1BLK</t>
  </si>
  <si>
    <t>20-3651-1</t>
  </si>
  <si>
    <t>20-3660-1</t>
  </si>
  <si>
    <t>20-3677-1</t>
  </si>
  <si>
    <t>BDC</t>
  </si>
  <si>
    <t>DRV1</t>
  </si>
  <si>
    <t>DRV1BLK</t>
  </si>
  <si>
    <t>L451LJTBLK</t>
  </si>
  <si>
    <t>L454T-PSBLK</t>
  </si>
  <si>
    <t>PRONTO-IIIBLK</t>
  </si>
  <si>
    <t>QCD92</t>
  </si>
  <si>
    <t>QCD92BLK</t>
  </si>
  <si>
    <t>QCD92ECS</t>
  </si>
  <si>
    <t>QCD92ECSBLK</t>
  </si>
  <si>
    <t>QCD92TF</t>
  </si>
  <si>
    <t>QCD92TFBLK</t>
  </si>
  <si>
    <t>QCD92TFECS</t>
  </si>
  <si>
    <t>QCD92TFECSBLK</t>
  </si>
  <si>
    <t>QIDS</t>
  </si>
  <si>
    <t>QTE92FIDS</t>
  </si>
  <si>
    <t>QTE92IDS</t>
  </si>
  <si>
    <t>QTEF</t>
  </si>
  <si>
    <t>RP11-8-11100370</t>
  </si>
  <si>
    <t>RP11-8-11100378</t>
  </si>
  <si>
    <t>RP11-8-11100425</t>
  </si>
  <si>
    <t>RX10KFISPRB</t>
  </si>
  <si>
    <t>RX10KFISPRR</t>
  </si>
  <si>
    <t>RX10KFPRB</t>
  </si>
  <si>
    <t>RX10KFPRR</t>
  </si>
  <si>
    <t>RX10KFPSPRB</t>
  </si>
  <si>
    <t>RX10KFPSPRR</t>
  </si>
  <si>
    <t>RX10KISPRB</t>
  </si>
  <si>
    <t>RX10KISPRR</t>
  </si>
  <si>
    <t>RX10KLFISPRB</t>
  </si>
  <si>
    <t>RX10KLFISPRR</t>
  </si>
  <si>
    <t>RX10KLFPRB</t>
  </si>
  <si>
    <t>RX10KLFPRR</t>
  </si>
  <si>
    <t>RX10KLFPSPRB</t>
  </si>
  <si>
    <t>RX10KLFPSPRR</t>
  </si>
  <si>
    <t>RX10KLISPRB</t>
  </si>
  <si>
    <t>RX10KLISPRR</t>
  </si>
  <si>
    <t>RX10KLPRB</t>
  </si>
  <si>
    <t>RX10KLPRR</t>
  </si>
  <si>
    <t>RX10KLPSPRB</t>
  </si>
  <si>
    <t>RX10KLPSPRR</t>
  </si>
  <si>
    <t>RX10KPRB</t>
  </si>
  <si>
    <t>RX10KPRR</t>
  </si>
  <si>
    <t>RX10KPSPRB</t>
  </si>
  <si>
    <t>RX10KPSPRR</t>
  </si>
  <si>
    <t>RX12KFISPRB</t>
  </si>
  <si>
    <t>RX12KFISPRR</t>
  </si>
  <si>
    <t>RX12KFPRB</t>
  </si>
  <si>
    <t>RX12KFPRR</t>
  </si>
  <si>
    <t>RX12KFPSPRB</t>
  </si>
  <si>
    <t>RX12KFPSPRR</t>
  </si>
  <si>
    <t>RX12KISPRB</t>
  </si>
  <si>
    <t>RX12KISPRR</t>
  </si>
  <si>
    <t>RX12KPRB</t>
  </si>
  <si>
    <t>RX12KPRR</t>
  </si>
  <si>
    <t>RX12KPSPRB</t>
  </si>
  <si>
    <t>RX12KPSPRR</t>
  </si>
  <si>
    <t>RX14KISPRB</t>
  </si>
  <si>
    <t>RX14KISPRR</t>
  </si>
  <si>
    <t>RX14KPRB</t>
  </si>
  <si>
    <t>RX14KPRR</t>
  </si>
  <si>
    <t>RX14KPSPRB</t>
  </si>
  <si>
    <t>RX14KPSPRR</t>
  </si>
  <si>
    <t>RX16KFISPRB</t>
  </si>
  <si>
    <t>RX16KFISPRR</t>
  </si>
  <si>
    <t>RX16KFPRB</t>
  </si>
  <si>
    <t>RX16KFPRR</t>
  </si>
  <si>
    <t>RX16KFPSPRB</t>
  </si>
  <si>
    <t>RX16KFPSPRR</t>
  </si>
  <si>
    <t>SWP00</t>
  </si>
  <si>
    <t>SWP00BLK</t>
  </si>
  <si>
    <t>SWP06</t>
  </si>
  <si>
    <t>SWP07</t>
  </si>
  <si>
    <t>SWP08</t>
  </si>
  <si>
    <t>SWP70</t>
  </si>
  <si>
    <t>SWP76</t>
  </si>
  <si>
    <t>SWP77</t>
  </si>
  <si>
    <t>SWP78</t>
  </si>
  <si>
    <t>TC37BLK</t>
  </si>
  <si>
    <t>TC37SSBLK</t>
  </si>
  <si>
    <t>TC37SSWBLK</t>
  </si>
  <si>
    <t>TC37WBLK</t>
  </si>
  <si>
    <t>TC39BLK</t>
  </si>
  <si>
    <t>TC39SSBLK</t>
  </si>
  <si>
    <t>TC39SSWBLK</t>
  </si>
  <si>
    <t>TC39WBLK</t>
  </si>
  <si>
    <t>WA572BLK</t>
  </si>
  <si>
    <t>WT684BLK</t>
  </si>
  <si>
    <t>WT685BLK</t>
  </si>
  <si>
    <t>WU572</t>
  </si>
  <si>
    <t>WU572BLK</t>
  </si>
  <si>
    <t>WU592</t>
  </si>
  <si>
    <t>WU592BLK</t>
  </si>
  <si>
    <t>TCRH</t>
  </si>
  <si>
    <t>WalkAway Semi-Autonomous Tire Changer ~  12-30" Capable, Center Clamp, Leverless Toolhead, Powered Press Arms, Touch Display, hydraulic spindle, HunterNet capable, Standard Flange Plate &amp; Camera  208-230V, 30A, 1 phase</t>
  </si>
  <si>
    <t>20-3715-1</t>
  </si>
  <si>
    <t>TCR HYDRAULIC SPINDLE RETROFIT</t>
  </si>
  <si>
    <t>TCRHBLK</t>
  </si>
  <si>
    <t>WalkAway Semi-Autonomous Tire Changer ~  12-30" Capable, Center Clamp, Leverless Toolhead, Powered Press Arms, Touch Display, hydraulic spindle, HunterNet capable, Standard Flange Plate &amp; Camera  208-230V, 30A, 1 phase BLACK</t>
  </si>
  <si>
    <t>20-3675-1</t>
  </si>
  <si>
    <t>RP11-5-107785</t>
  </si>
  <si>
    <t xml:space="preserve">Winged Steel Head.  Fits all TCX changers with standard heads, any vintage. Standard RP11-8-11100369 plastic protections and mounting hardware included. </t>
  </si>
  <si>
    <t>RP11-8-11100430</t>
  </si>
  <si>
    <t>TCX reducing adapter kit ~ Slips over jaws with or without installed plastic protectors. Reduces minimum clamping diameter by 4". Fits all TCX models</t>
  </si>
  <si>
    <t>20-3661-1</t>
  </si>
  <si>
    <t>TC37 Gen 2 Head Kit</t>
  </si>
  <si>
    <t>RP11-4-403749</t>
  </si>
  <si>
    <t>RIM HOLE PRESSING CONE</t>
  </si>
  <si>
    <t>Stage 2 RX Approach Ramps - 50" long extended approach ramps for all Surface Mount RX models. Black.</t>
  </si>
  <si>
    <t>4-Post, Open Front, 18,000lbs Capacity, FIA, Inflation Station, PowerSlide, 177" 2WA WB, (2) 9,000lbs Swing Jacks, PowerSlide turnplates, air line kit. Black.</t>
  </si>
  <si>
    <t>4-Post, Closed Front, 18,000lbs Capacity, FIA, Inflation Station, PowerSlide, 177" 2WA WB, (2) 9,000lbs Swing Jacks, PowerSlide turnplates, air line kit.</t>
  </si>
  <si>
    <t>4-Post, Closed Front, PowerSlide, 18,000lbs Capacity, 177" 2WA WB, (2) 9,000lbs Swing Jacks, PowerSlide turnplates, air line kit. Black</t>
  </si>
  <si>
    <t>4-Post, Open Front, 18,000lbs Capacity, FIA, Inflation Station, PowerSlide, 177" 2WA WB, (2) 9,000lbs Swing Jacks, PowerSlide turnplates, air line kit.</t>
  </si>
  <si>
    <t>4-Post, Closed Front, PowerSlide, 18,000lbs Capacity, 177" 2WA WB, (2) 9,000lbs Swing Jacks, PowerSlide turnplates, air line kit.</t>
  </si>
  <si>
    <t>L451JTPRB</t>
  </si>
  <si>
    <t xml:space="preserve">Harsh Duty 4-Post, Open Front, 18,000lbs Capacity, 177" 2WA WB, (2) 9,000lbs Swing Jacks, Stainless turnplates and slip plate tops, air line kit. BLACK
</t>
  </si>
  <si>
    <t>L451JTPRR</t>
  </si>
  <si>
    <t xml:space="preserve">Harsh Duty 4-Post, Open Front, 18,000lbs Capacity, 177" 2WA WB, (2) 9,000lbs Swing Jacks, Stainless turnplates and slip plate tops, air line kit.
</t>
  </si>
  <si>
    <t>L451LJTPRB</t>
  </si>
  <si>
    <t xml:space="preserve">Harsh Duty 4-Post, Open Front, 18,000lbs Capacity, 211" 2WA WB, (2) 9,000lbs Swing Jacks, Stainless turnplates and slip plate tops, air line kits. BLACK
</t>
  </si>
  <si>
    <t>L451LJTPRR</t>
  </si>
  <si>
    <t xml:space="preserve">Harsh Duty 4-Post, Open Front, 18,000lbs Capacity, 211" 2WA WB, (2) 9,000lbs Swing Jacks, Stainless turnplates and slip plate tops, air line kits.
</t>
  </si>
  <si>
    <t>L451LT-ISPRB</t>
  </si>
  <si>
    <t xml:space="preserve">Harsh Duty 4-Post, Open Front, FIA, Inflation Station, PowerSlide, 18,000lbs Capacity, 211" 2WA WB, (2) 9,000lbs Swing Jacks, Stainless PowerSlide turnplates and slip plate tops, air line kit. BLACK
</t>
  </si>
  <si>
    <t>L451LT-ISPRR</t>
  </si>
  <si>
    <t xml:space="preserve">Harsh Duty 4-Post, Open Front, FIA, Inflation Station, PowerSlide, 18,000lbs Capacity, 211" 2WA WB, (2) 9,000lbs Swing Jacks, Stainless PowerSlide turnplates and slip plate tops, air line kit.
</t>
  </si>
  <si>
    <t>L451LT-PSPRB</t>
  </si>
  <si>
    <t xml:space="preserve">Harsh Duty 4-Post, Open Front, PowerSlide, 18,000lbs Capacity, 211" 2WA WB, (2) 9,000lbs Swing Jacks, Stainless PowerSlide turnplates and slip plate tops, air line kit. BLACK
</t>
  </si>
  <si>
    <t>L451LT-PSPRR</t>
  </si>
  <si>
    <t xml:space="preserve">Harsh Duty 4-Post, Open Front, PowerSlide, 18,000lbs Capacity, 211" 2WA WB, (2) 9,000lbs Swing Jacks, Stainless PowerSlide turnplates and slip plate tops, air line kit.
</t>
  </si>
  <si>
    <t>L451T-ISPRB</t>
  </si>
  <si>
    <t xml:space="preserve">Harsh Duty 4-Post, Open Front, 18,000lbs Capacity, FIA, Inflation Station, PowerSlide, 177" 2WA WB, (2) 9,000lbs Swing Jacks, Stainless PowerSlide turnplates and slip plate tops, air line kit. BLACK
</t>
  </si>
  <si>
    <t>L451T-ISPRR</t>
  </si>
  <si>
    <t xml:space="preserve">Harsh Duty 4-Post, Open Front, 18,000lbs Capacity, FIA, Inflation Station, PowerSlide, 177" 2WA WB, (2) 9,000lbs Swing Jacks, Stainless PowerSlide turnplates and slip plate tops, air line kit.
</t>
  </si>
  <si>
    <t>L451T-PSPRB</t>
  </si>
  <si>
    <t xml:space="preserve">Harsh Duty 4-Post, Open Front, PowerSlide, 18,000lbs Capacity, 177" 2WA WB, (2) 9,000lbs Swing Jacks, Stainless PowerSlide turnplates and slip plate tops, air line kit. BLACK
</t>
  </si>
  <si>
    <t>L451T-PSPRR</t>
  </si>
  <si>
    <t xml:space="preserve">Harsh Duty 4-Post, Open Front, PowerSlide, 18,000lbs Capacity, 177" 2WA WB, (2) 9,000lbs Swing Jacks, Stainless PowerSlide turnplates and slip plate tops, air line kit.
</t>
  </si>
  <si>
    <t>L454JTPRB</t>
  </si>
  <si>
    <t xml:space="preserve">Harsh Duty 4-Post, Closed Front, 18,000lbs Capacity, 177" 2WA WB, (2) 9,000lbs Swing Jacks, Stainless turnplates and slip plate tops, air line kits. BLACK
</t>
  </si>
  <si>
    <t>L454JTPRR</t>
  </si>
  <si>
    <t xml:space="preserve">Harsh Duty 4-Post, Closed Front, 18,000lbs Capacity, 177" 2WA WB, (2) 9,000lbs Swing Jacks, Stainless turnplates and slip plate tops, air line kits.
</t>
  </si>
  <si>
    <t>L454LJTPRB</t>
  </si>
  <si>
    <t xml:space="preserve">Harsh Duty 4-Post, Closed Front, 18,000lbs Capacity, 211" 2WA WB, (2) 9,000lbs Swing Jacks, Stainless turnplates and slip plate tops, air line kit. BLACK
</t>
  </si>
  <si>
    <t>L454LJTPRR</t>
  </si>
  <si>
    <t xml:space="preserve">Harsh Duty 4-Post, Closed Front, 18,000lbs Capacity, 211" 2WA WB, (2) 9,000lbs Swing Jacks, Stainless turnplates and slip plate tops, air line kit.
</t>
  </si>
  <si>
    <t>L454LT-ISPRB</t>
  </si>
  <si>
    <t xml:space="preserve">Harsh Duty 4-Post, Closed Front, FIA, Inflation Station, PowerSlide, 18,000lbs Capacity, 211" 2WA WB, (2) 9,000lbs Swing Jacks, Stainless PowerSlide turnplates and slip plate tops, air line kit. BLACK
</t>
  </si>
  <si>
    <t>L454LT-ISPRR</t>
  </si>
  <si>
    <t xml:space="preserve">Harsh Duty 4-Post, Closed Front, FIA, Inflation Station, PowerSlide, 18,000lbs Capacity, 211" 2WA WB, (2) 9,000lbs Swing Jacks, Stainless PowerSlide turnplates and slip plate tops, air line kit.
</t>
  </si>
  <si>
    <t>L454LT-PSPRB</t>
  </si>
  <si>
    <t xml:space="preserve">Harsh Duty 4-Post, Closed Front, PowerSlide, 18,000lbs Capacity, 211" 2WA WB, (2) 9,000lbs Swing Jacks, Stainless PowerSlide turnplates and slip plate tops, air line kit. BLACK
</t>
  </si>
  <si>
    <t>L454LT-PSPRR</t>
  </si>
  <si>
    <t xml:space="preserve">Harsh Duty 4-Post, Closed Front, PowerSlide, 18,000lbs Capacity, 211" 2WA WB, (2) 9,000lbs Swing Jacks, Stainless PowerSlide turnplates and slip plate tops, air line kit.
</t>
  </si>
  <si>
    <t>L454T-ISPRB</t>
  </si>
  <si>
    <t xml:space="preserve">Harsh Duty 4-Post, Closed Front, 18,000lbs Capacity, FIA, Inflation Station, PowerSlide, 177" 2WA WB, (2) 9,000lbs Swing Jacks, Stainless PowerSlide turnplates and slip plate tops, air line kit. BLACK
</t>
  </si>
  <si>
    <t>L454T-ISPRR</t>
  </si>
  <si>
    <t xml:space="preserve">Harsh Duty 4-Post, Closed Front, 18,000lbs Capacity, FIA, Inflation Station, PowerSlide, 177" 2WA WB, (2) 9,000lbs Swing Jacks, Stainless PowerSlide turnplates and slip plate tops, air line kit.
</t>
  </si>
  <si>
    <t>L454T-PSPRB</t>
  </si>
  <si>
    <t xml:space="preserve">Harsh Duty 4-Post, Closed Front, PowerSlide, 18,000lbs Capacity, 177" 2WA WB, (2) 9,000lbs Swing Jacks, Stainless PowerSlide turnplates and slip plate tops, air line kit. BLACK
</t>
  </si>
  <si>
    <t>L454T-PSPRR</t>
  </si>
  <si>
    <t xml:space="preserve">Harsh Duty 4-Post, Closed Front, PowerSlide, 18,000lbs Capacity, 177" 2WA WB, (2) 9,000lbs Swing Jacks, Stainless PowerSlide turnplates and slip plate tops, air line kit.
</t>
  </si>
  <si>
    <t>QTE92FIDSBLK</t>
  </si>
  <si>
    <t>WU592 BLACK Wall mount console with Black flush-mounted QTE drive over tread depth sensors and QIDS (Short focal length camera)</t>
  </si>
  <si>
    <t>QTE92IDSBLK</t>
  </si>
  <si>
    <t>WU592 BLACK Wall mount console with Black Surface mounted QTE drive over tread depth sensors and QIDS (Short focal length camera) NOT COMPATIBLE WITH QCD</t>
  </si>
  <si>
    <t>20-3701-1</t>
  </si>
  <si>
    <t xml:space="preserve">Quick Pit Single Pour Frame and Tub - Complete QTEF pit construction in as few as 8 hours and avoid lengthy service drive disruptions. </t>
  </si>
  <si>
    <t>QTE</t>
  </si>
  <si>
    <t>Stand alone QuickTread Edge (TM) Surface mount BLACK  NOT COMPATIBLE WITH QCD</t>
  </si>
  <si>
    <t>ACE00</t>
  </si>
  <si>
    <t xml:space="preserve">AutoComp Elite on-car lathe with Automatic Compensation, Anti-Chatter Technology, adaptor storage, chip tray, No Tablet Interface, 25 ft. power cable, 1 1/2 HP motor, 115v/220v, 50/60H. </t>
  </si>
  <si>
    <t>ACE00BLK</t>
  </si>
  <si>
    <t>AutoComp Elite on-car lathe with Automatic Compensation, Anti-Chatter Technology, adaptor storage, chip tray, No Tablet Interface, 25 ft. power cable, 1 1/2 HP motor, 115v/220v, 50/60H. Black</t>
  </si>
  <si>
    <t>ACE01</t>
  </si>
  <si>
    <t>AutoComp Elite on-car lathe with Automatic Compensation, Anti-Chatter Technology, PASS Adaptors, adaptor storage, chip tray, No Tablet Interface, 25 ft. power cable, 1 1/2 HP motor, 115v/220v, 50/60H.</t>
  </si>
  <si>
    <t>ACE01BLK</t>
  </si>
  <si>
    <t>AutoComp Elite on-car lathe with Automatic Compensation, Anti-Chatter Technology, PASS Adaptors, adaptor storage, chip tray, No Tablet Interface, 25 ft. power cable, 1 1/2 HP motor, 115v/220v, 50/60H. Black</t>
  </si>
  <si>
    <t>ACE02</t>
  </si>
  <si>
    <t>AutoComp Elite on-car lathe with Automatic Compensation, Anti-Chatter Technology, PRO Adaptors, adaptor storage, chip tray, No Tablet Interface, 25 ft. power cable, 1 1/2 HP motor, 115v/220v, 50/60H.</t>
  </si>
  <si>
    <t>ACE02BLK</t>
  </si>
  <si>
    <t>AutoComp Elite on-car lathe with Automatic Compensation, Anti-Chatter Technology, PRO Adaptors, adaptor storage, chip tray, No Tablet Interface, 25 ft. power cable, 1 1/2 HP motor, 115v/220v, 50/60H. Black</t>
  </si>
  <si>
    <t>ACE10</t>
  </si>
  <si>
    <t>AutoComp Elite on-car lathe with Automatic Compensation, Anti-Chatter Technology, Tablet Interface, adaptor storage, chip tray, 25 ft. power cable, 1 1/2 HP motor, 115v/220v, 50/60H.</t>
  </si>
  <si>
    <t>ACE10BLK</t>
  </si>
  <si>
    <t>AutoComp Elite on-car lathe with Automatic Compensation, Anti-Chatter Technology, Tablet Interface, adaptor storage, chip tray, 25 ft. power cable, 1 1/2 HP motor, 115v/220v, 50/60H. Black</t>
  </si>
  <si>
    <t>ACE11</t>
  </si>
  <si>
    <t>AutoComp Elite on-car lathe with Automatic Compensation, Anti-Chatter Technology, Tablet Interface, PASS Adaptors, adaptor storage, chip tray, 25 ft. power cable, 1 1/2 HP motor, 115v/220v, 50/60H.</t>
  </si>
  <si>
    <t>ACE11BLK</t>
  </si>
  <si>
    <t>AutoComp Elite on-car lathe with Automatic Compensation, Anti-Chatter Technology, Tablet Interface, PASS Adaptors, adaptor storage, chip tray, 25 ft. power cable, 1 1/2 HP motor, 115v/220v, 50/60H. Black</t>
  </si>
  <si>
    <t>ACE12</t>
  </si>
  <si>
    <t>AutoComp Elite on-car lathe with Automatic Compensation, Anti-Chatter Technology, Tablet Interface, PRO Adaptors, adaptor storage, chip tray, 25 ft. power cable, 1 1/2 HP motor, 115v/220v, 50/60H.</t>
  </si>
  <si>
    <t>ACE12BLK</t>
  </si>
  <si>
    <t>AutoComp Elite on-car lathe with Automatic Compensation, Anti-Chatter Technology, Tablet Interface, PRO Adaptors, adaptor storage, chip tray, 25 ft. power cable, 1 1/2 HP motor, 115v/220v, 50/60H. Black</t>
  </si>
  <si>
    <t>ACE20</t>
  </si>
  <si>
    <t>AutoComp Elite on-car lathe with Automatic Compensation, Anti-Chatter Technology, Tablet Interface, Digi-Cal, adaptor storage, chip tray, 25 ft. power cable, 1 1/2 HP motor, 115v/220v, 50/60H.</t>
  </si>
  <si>
    <t>ACE20BLK</t>
  </si>
  <si>
    <t>AutoComp Elite on-car lathe with Automatic Compensation, Anti-Chatter Technology, Tablet Interface, Digi-Cal, adaptor storage, chip tray, 25 ft. power cable, 1 1/2 HP motor, 115v/220v, 50/60H. Black</t>
  </si>
  <si>
    <t>ACE21</t>
  </si>
  <si>
    <t>AutoComp Elite on-car lathe with Automatic Compensation, Anti-Chatter Technology, Tablet Interface, Digi-Cal, PASS Adaptors, adaptor storage, chip tray, 25 ft. power cable, 1 1/2 HP motor, 115v/220v, 50/60H.</t>
  </si>
  <si>
    <t>ACE21BLK</t>
  </si>
  <si>
    <t>AutoComp Elite on-car lathe with Automatic Compensation, Anti-Chatter Technology, Tablet Interface, Digi-Cal, PASS Adaptors, adaptor storage, chip tray, 25 ft. power cable, 1 1/2 HP motor, 115v/220v, 50/60H. Black</t>
  </si>
  <si>
    <t>ACE22</t>
  </si>
  <si>
    <t>AutoComp Elite on-car lathe with Automatic Compensation, Anti-Chatter Technology, Tablet Interface, Digi-Cal, PRO Adaptors, adaptor storage, chip tray, 25 ft. power cable, 1 1/2 HP motor, 115v/220v, 50/60H.</t>
  </si>
  <si>
    <t>ACE22BLK</t>
  </si>
  <si>
    <t>AutoComp Elite on-car lathe with Automatic Compensation, Anti-Chatter Technology, Tablet Interface, Digi-Cal, PRO Adaptors, adaptor storage, chip tray, 25 ft. power cable, 1 1/2 HP motor, 115v/220v, 50/60H. Black</t>
  </si>
  <si>
    <t>BL00</t>
  </si>
  <si>
    <t xml:space="preserve">Drum only BL Series bench lathe, no adaptors.
</t>
  </si>
  <si>
    <t>BL01</t>
  </si>
  <si>
    <t xml:space="preserve">Drum only BL Series bench lathe, bench, no adaptors.
</t>
  </si>
  <si>
    <t>BL03</t>
  </si>
  <si>
    <t xml:space="preserve">Drum only BL Series bench lathe, bench, dust collection hood, no adaptors.
</t>
  </si>
  <si>
    <t>BL10</t>
  </si>
  <si>
    <t xml:space="preserve">BL Series combination bench lathe, no adaptors.
</t>
  </si>
  <si>
    <t>BL11</t>
  </si>
  <si>
    <t xml:space="preserve">BL Series combination bench lathe, bench, no adaptors.
</t>
  </si>
  <si>
    <t>BL11BLK</t>
  </si>
  <si>
    <t xml:space="preserve">BL Series combination bench lathe, bench, no adaptors. BLACK
</t>
  </si>
  <si>
    <t>BL13BLK</t>
  </si>
  <si>
    <t xml:space="preserve">BL Series combination bench lathe, bench, dust collection hood, no adaptors. BLACK
</t>
  </si>
  <si>
    <t>Environmental Dust Containment System, 2.5" shop vacuum  not included.  BL500 Series only. NOT COMPATIBLE WITH BL SERIES</t>
  </si>
  <si>
    <t>BL13</t>
  </si>
  <si>
    <t xml:space="preserve">BL Series combination bench lathe, bench, dust collection hood, no adaptors.
</t>
  </si>
  <si>
    <t>ACE23</t>
  </si>
  <si>
    <t>AutoComp Elite on-car lathe with Automatic Compensation, Anti-Chatter Technology, Tablet Interface, Digi-Cal, PASS Adaptors, Adjustable Adaptors, adaptor storage, chip tray, 25 ft. power cable, 1 1/2 HP motor, 115v/220v, 50/60H.</t>
  </si>
  <si>
    <t>175-529-2</t>
  </si>
  <si>
    <t>Honda 4 Lug Adaptor for ACE Series Lathes</t>
  </si>
  <si>
    <t>20-3388-1</t>
  </si>
  <si>
    <t>Optional PRO adaptor kit enables the servicing of most passenger cars and light trucks up to and including 1/2-ton ratings.</t>
  </si>
  <si>
    <t>ACE03</t>
  </si>
  <si>
    <t>AutoComp Elite on-car lathe with Automatic Compensation, Anti-Chatter Technology, PASS Adaptors, Adjustable Adaptors, adaptor storage, chip tray, No Tablet Interface, 25 ft. power cable, 1 1/2 HP motor, 115v/220v, 50/60H.</t>
  </si>
  <si>
    <t>ACE13</t>
  </si>
  <si>
    <t>AutoComp Elite on-car lathe with Automatic Compensation, Anti-Chatter Technology, Tablet Interface, PASS Adaptors, Adjustable Adaptors, adaptor storage, chip tray, 25 ft. power cable, 1 1/2 HP motor, 115v/220v, 50/60H.</t>
  </si>
  <si>
    <t>175-526-2</t>
  </si>
  <si>
    <t>Honda 5 Lug Adaptor for ACE Series Lathes</t>
  </si>
  <si>
    <t>175-533-2</t>
  </si>
  <si>
    <t>ACE Universal Adaptor</t>
  </si>
  <si>
    <t>20-3713-3</t>
  </si>
  <si>
    <t>Adjustable Hub Adaptors for ACE lathes</t>
  </si>
  <si>
    <t>20-3613-1</t>
  </si>
  <si>
    <t>ACE Lathe optional safety guard (Required in Canada)</t>
  </si>
  <si>
    <t>20-3573-1</t>
  </si>
  <si>
    <t>Environmental Dust Containment System, 2.5" shop vacuum  not included.  BL Series ONLY. (NOT compatible with BL500 Series)</t>
  </si>
  <si>
    <t>Mounting Kit-BMW mounting kit includes: 66.6mm collet (192-229-2), 56-57mm, 72.5mm collet (192-228-2), 100mm studs (175-438-2), 4x100, 5x120mm flange plate (175-437-2), 5x112, 5x120mm flange plate (175-436-2)</t>
  </si>
  <si>
    <t>SWP70BLK</t>
  </si>
  <si>
    <t>SmartWeight Pro Balancer-Includes hood and outer laser. BLACK</t>
  </si>
  <si>
    <t>SWP77BLK</t>
  </si>
  <si>
    <t>SmartWeight Pro Balancer-Includes hood, outer laser, and HammerHead TDC laser. BLACK</t>
  </si>
  <si>
    <t>SWP78BLK</t>
  </si>
  <si>
    <t>SmartWeight Pro Balancer-Includes hood, outer laser, wheel lift, and HammerHead TDC laser. BLACK</t>
  </si>
  <si>
    <t>192-258-1</t>
  </si>
  <si>
    <t xml:space="preserve">BullsEye Collet: 4.96 in. to 5.33 in. (126 mm-135 mm)
</t>
  </si>
  <si>
    <t>192-249-1</t>
  </si>
  <si>
    <t xml:space="preserve">BullsEye Collet: 2.10 in. to 2.43 in. (53 mm-62 mm)
</t>
  </si>
  <si>
    <t>192-250-1</t>
  </si>
  <si>
    <t xml:space="preserve">BullsEye Collet: 2.44 in. to 2.79 in. (62 mm-71 mm)
</t>
  </si>
  <si>
    <t>192-251-1</t>
  </si>
  <si>
    <t xml:space="preserve">BullsEye Collet: 2.71 in. to 3.11 in. (69 mm-79 mm)
</t>
  </si>
  <si>
    <t>192-252-1</t>
  </si>
  <si>
    <t xml:space="preserve">BullsEye Collet: 3.05 in. to 3.42 in. (77 mm-87 mm)
</t>
  </si>
  <si>
    <t>192-253-1</t>
  </si>
  <si>
    <t xml:space="preserve">BullsEye Collet: 3.37 in. to 3.74 in. (86 mm-95 mm)
</t>
  </si>
  <si>
    <t>192-254-1</t>
  </si>
  <si>
    <t xml:space="preserve">BullsEye Collet: 3.65 in. to 4.06 in. (93 mm-103 mm)
</t>
  </si>
  <si>
    <t>192-255-1</t>
  </si>
  <si>
    <t xml:space="preserve">BullsEye Collet: 4.05 in. to 4.36 in. (103 mm-111 mm)
</t>
  </si>
  <si>
    <t>192-256-1</t>
  </si>
  <si>
    <t xml:space="preserve">BullsEye Collet: 4.32 in. to 4.70 in. (110 mm-119 mm)
</t>
  </si>
  <si>
    <t>192-257-1</t>
  </si>
  <si>
    <t xml:space="preserve">BullsEye Collet: 4.64 in. to 5.01 in. (118 mm-127 mm)
</t>
  </si>
  <si>
    <t>20-3696-1</t>
  </si>
  <si>
    <t>Aftermarket ADAS mounting bracket kit ~ Includes only mounting brackets for customers who already own ADAS cameras. Compatible with select Autel, Hella Gutmann, &amp; Texa fixtures.</t>
  </si>
  <si>
    <t>20-3752-1</t>
  </si>
  <si>
    <t>Clamp-On adaptor kit</t>
  </si>
  <si>
    <t>PRESTOBLK</t>
  </si>
  <si>
    <t>Alignment System with compact mobile cabinet, 24" LCD display, and color printer.  Four cordless DSP706 sensors and self centering wheel clamps. Black</t>
  </si>
  <si>
    <t>20-3115-1</t>
  </si>
  <si>
    <t>Wide Angle TD Target Adaptor Kit.  Wheel clamps are NOT included.</t>
  </si>
  <si>
    <t>20-2533-1</t>
  </si>
  <si>
    <t xml:space="preserve">Turnplate - 14" Passenger Car/Lt. truck. Low friction Stainless Steel turnplate. 50mm/1.5". Has adjustable-height feet. Two included. </t>
  </si>
  <si>
    <t>20-3683-1</t>
  </si>
  <si>
    <t>Aftermarket ADAS Camera Kit ~ Includes ADAS cameras and mounting brackets for select Autel, Hella Gutmann, &amp; Texa Fixtures</t>
  </si>
  <si>
    <t>TCX635HD</t>
  </si>
  <si>
    <t>Suited for over-the-road truck tires from 14.5" to 24.5" Tulip clamping. Includes Alu and steel wheel bead clamps, two bead loosening rollers, demount hook, &amp; L6-20P plug.</t>
  </si>
  <si>
    <t>TCX635PHD</t>
  </si>
  <si>
    <t>Suited for over-the-road truck tires from 14.5" to 24.5" Tulip clamping. Includes Alu and steel wheel bead clamps, two bead loosening rollers, demount hook, mounting lever, 2 ramps, aluminum jaw covers &amp; L6-20P plug.</t>
  </si>
  <si>
    <t>RP11-8-12100185</t>
  </si>
  <si>
    <t>TCX645 Tire Cutter Accessory installs in place of standard tool head. Designed for foam filled tires, not intended to cut steel belted road tires. Includes extended arbor, blade protectors &amp; integrated demount disc. Compatible with TCX640/643/645.</t>
  </si>
  <si>
    <t>RP11-8-12100156</t>
  </si>
  <si>
    <t>Alloy Wheel Clamping Jaws</t>
  </si>
  <si>
    <t>HDE10</t>
  </si>
  <si>
    <t xml:space="preserve">Includes no-touch laser vision system, SmartWeight, wheel lift, Spindle-Lok, 3 centering pin kits.  No diagnostic load roller. Mounting adaptors sold separately.
</t>
  </si>
  <si>
    <t>HDE11</t>
  </si>
  <si>
    <t xml:space="preserve">Includes no-touch laser vision system, SmartWeight, wheel lift, Spindle-Lok, 3 centering pin kits, Ink Jet Printer w/storage.  No diagnostic load roller. Mounting adaptors sold separately.
</t>
  </si>
  <si>
    <t>HDE12</t>
  </si>
  <si>
    <t xml:space="preserve">Includes no-touch laser vision system, SmartWeight, wheel lift, Spindle-Lok, 3 centering pin kits, TDC Laser System.  No diagnostic load roller. Mounting adaptors sold separately.
</t>
  </si>
  <si>
    <t>HDE13</t>
  </si>
  <si>
    <t xml:space="preserve">Includes no-touch laser vision system, SmartWeight, wheel lift, Spindle-Lok, 3 centering pin kits, TDC Laser System, Ink Jet Printer w/storage. No diagnostic load roller. Mounting adaptors sold separately.
</t>
  </si>
  <si>
    <t>HDE30</t>
  </si>
  <si>
    <t xml:space="preserve">Includes no-touch laser vision system, SmartWeight, wheel lift, Spindle-Lok, 3 centering pin kits, Diagnostic Load Roller. Mounting adaptors sold separately.
</t>
  </si>
  <si>
    <t>HDE31</t>
  </si>
  <si>
    <t xml:space="preserve">Includes no-touch laser vision system, SmartWeight, wheel lift, Spindle-Lok, 3 centering pin kits, Diagnostic Load Roller, Ink Jet Printer w/storage. Mounting adaptors sold separately.
</t>
  </si>
  <si>
    <t>HDE32</t>
  </si>
  <si>
    <t xml:space="preserve">Includes no-touch laser vision system, SmartWeight, wheel lift, Spindle-Lok, 3 centering pin kits, Diagnostic Load Roller, TDC Laser System. Mounting adaptors sold separately.
</t>
  </si>
  <si>
    <t>HDE33</t>
  </si>
  <si>
    <t>Includes no-touch laser vision system, SmartWeight, wheel lift, Spindle-Lok, 3 centering pin kits, Diagnostic Load Roller, TDC Laser System, Ink Jet Printer w/storage. Mounting adaptors sold separately.</t>
  </si>
  <si>
    <t>20-3758-1</t>
  </si>
  <si>
    <t>DSP700T Upgrade Kit- Upgrades DSP740T sensors to DSP760T sensors. Includes two sensors, two wheel clamps, hangers, and all items included normally with DSP760T.  (Req. WinAlign HD 14.2 or newer &amp; Plus key (Plus key is standard w/ WT400 models)</t>
  </si>
  <si>
    <t>Bus body reference stands. Includes 4 stands</t>
  </si>
  <si>
    <t>DSP740TQG</t>
  </si>
  <si>
    <t>DSP760TQG</t>
  </si>
  <si>
    <t>20-2983-1</t>
  </si>
  <si>
    <t>HD Turnplate Bridge Kit- Manual bridge for HD turnplates are compatible with Hunter RKHD and truck pit racks. 2.5" tall x 4" wide x 24" long. Dimensions do not include handle.</t>
  </si>
  <si>
    <t>22-539-2</t>
  </si>
  <si>
    <t>Angled Rubber Wheel Chock (includes 1 chock)</t>
  </si>
  <si>
    <t>020-011-029</t>
  </si>
  <si>
    <t>016-011-027</t>
  </si>
  <si>
    <t>016-011-025</t>
  </si>
  <si>
    <t>020-011-057</t>
  </si>
  <si>
    <t>020-011-055</t>
  </si>
  <si>
    <t>MP-8140-A-0760</t>
  </si>
  <si>
    <t>MP-8180-A-0830</t>
  </si>
  <si>
    <t>MP-7160-A-0760</t>
  </si>
  <si>
    <t>MP-7180-A-0830</t>
  </si>
  <si>
    <t>MP-7760-A-0760</t>
  </si>
  <si>
    <t>MP-7240-A-0830</t>
  </si>
  <si>
    <t>MP-7300-A-0830</t>
  </si>
  <si>
    <t>MP-0180-A-0830</t>
  </si>
  <si>
    <t>MP-0240-A-0830</t>
  </si>
  <si>
    <t>MP-0300-A-0830</t>
  </si>
  <si>
    <t>MP-0160-A-0760</t>
  </si>
  <si>
    <t>MP-0220-A-0760</t>
  </si>
  <si>
    <t>MP-0180-A-0833</t>
  </si>
  <si>
    <t>MP-0180-A-1833</t>
  </si>
  <si>
    <t>MP-0180-A-0831</t>
  </si>
  <si>
    <t>MP-0180-A-1831</t>
  </si>
  <si>
    <t>MP-0180-A-0832</t>
  </si>
  <si>
    <t>MP-0180-A-1832</t>
  </si>
  <si>
    <t>MP-0240-A-0833</t>
  </si>
  <si>
    <t>MP-0240-A-1833</t>
  </si>
  <si>
    <t>MP-0240-A-0831</t>
  </si>
  <si>
    <t>MP-0240-A-1831</t>
  </si>
  <si>
    <t>MP-0240-A-0832</t>
  </si>
  <si>
    <t>MP-0240-A-1832</t>
  </si>
  <si>
    <t>MP-0300-A-0833</t>
  </si>
  <si>
    <t>MP-0300-A-1833</t>
  </si>
  <si>
    <t>MP-0300-A-0831</t>
  </si>
  <si>
    <t>MP-0300-A-1831</t>
  </si>
  <si>
    <t>MP-0300-A-0832</t>
  </si>
  <si>
    <t>MP-0300-A-1832</t>
  </si>
  <si>
    <t>MP-0160-A-0763</t>
  </si>
  <si>
    <t>MP-0160-A-1763</t>
  </si>
  <si>
    <t>MP-0160-A-0761</t>
  </si>
  <si>
    <t>MP-0160-A-1761</t>
  </si>
  <si>
    <t>MP-0160-A-0762</t>
  </si>
  <si>
    <t>MP-0160-A-1762</t>
  </si>
  <si>
    <t>MP-0220-A-0763</t>
  </si>
  <si>
    <t>MP-0220-A-1763</t>
  </si>
  <si>
    <t>MP-0220-A-0761</t>
  </si>
  <si>
    <t>MP-0220-A-1761</t>
  </si>
  <si>
    <t>MP-0220-A-0762</t>
  </si>
  <si>
    <t>MP-0220-A-1762</t>
  </si>
  <si>
    <t>MP-2600-A-056-XX</t>
  </si>
  <si>
    <t>MP-4010-A-0000</t>
  </si>
  <si>
    <t>MP-4010-A-1000</t>
  </si>
  <si>
    <t>P-000-A-058</t>
  </si>
  <si>
    <t>P-000-A-059</t>
  </si>
  <si>
    <t>P-000-A-060</t>
  </si>
  <si>
    <t>P-000-A-061</t>
  </si>
  <si>
    <t>P-000-A-062</t>
  </si>
  <si>
    <t>P-000-A-063</t>
  </si>
  <si>
    <t>P-000-A-064</t>
  </si>
  <si>
    <t>P-100-A-000</t>
  </si>
  <si>
    <t>V-000-X-C01</t>
  </si>
  <si>
    <t>V-000-X-C02</t>
  </si>
  <si>
    <t>V-000-X-C03</t>
  </si>
  <si>
    <t>V-000-X-C04</t>
  </si>
  <si>
    <t>V-000-X-C06</t>
  </si>
  <si>
    <t>V-000-X-C05</t>
  </si>
  <si>
    <t>V-000-X-C07</t>
  </si>
  <si>
    <t>V-000-X-C09</t>
  </si>
  <si>
    <t>V-000-X-C11</t>
  </si>
  <si>
    <t>V-000-X-C12</t>
  </si>
  <si>
    <t>V-000-X-C13</t>
  </si>
  <si>
    <t>V-000-X-C14</t>
  </si>
  <si>
    <t>V-000-X-C15</t>
  </si>
  <si>
    <t>V-000-X-C16</t>
  </si>
  <si>
    <t xml:space="preserve"> LC-12-3SA -  12,000lb CAP 2-Post 3 stage arm</t>
  </si>
  <si>
    <t>In-Floor Hydraulic Lines (Rubber Hoses), TP-20</t>
  </si>
  <si>
    <t>208-230 VAC, 3 Ph, 5 HP Option w/ NO Pendant (UP ONLY)  (Option for 4HP/1Ph Replacement)</t>
  </si>
  <si>
    <t>440-480 VAC, 3 Ph, 5 HP Option w/ NO Pendant (UP ONLY)  (Option for 4HP/1Ph Replacement)</t>
  </si>
  <si>
    <t xml:space="preserve"> TR-35 (20' Tracks) - 35,000lb </t>
  </si>
  <si>
    <t xml:space="preserve"> TR-35 (25' Tracks) - 35,000lb  </t>
  </si>
  <si>
    <t xml:space="preserve"> TR-35 (30' Tracks) - 35,000lb  </t>
  </si>
  <si>
    <t xml:space="preserve"> TR-50 (20' Tracks) - 50,000lb  </t>
  </si>
  <si>
    <t xml:space="preserve"> TR-50 (25' Tracks) - 50,000lb  </t>
  </si>
  <si>
    <t xml:space="preserve"> TR-50 (30' Tracks) - 50,000lb  </t>
  </si>
  <si>
    <t xml:space="preserve"> TR-75 (20' Tracks) - 75,000lb  </t>
  </si>
  <si>
    <t xml:space="preserve"> TR-75 (30' Tracks) - 75,000lb  </t>
  </si>
  <si>
    <t>WIRELESS - 800 Series 14,000lb Capacity Mobile Column</t>
  </si>
  <si>
    <t>WIRELESS - 800 Series 18,000lb Capacity Mobile Column</t>
  </si>
  <si>
    <t>WIRELESS - MP-Series 16,000lb Capacity Mobile Column - 22" Forks</t>
  </si>
  <si>
    <t>DC - MP-Series 18,000lb Capacity Mobile Column - 15" Forks - DC - WIRED</t>
  </si>
  <si>
    <t>DC - MP-Series 24,000lb Capacity Mobile Column - 15" Forks - DC - WIRED</t>
  </si>
  <si>
    <t>DC - MP-Series 30,000lb Capacity Mobile Column - 15" Forks - DC - WIRED</t>
  </si>
  <si>
    <t>DC - MP-Series 16,000lb Capacity Mobile Column - 22" Forks - DC - WIRED</t>
  </si>
  <si>
    <t>DC - MP-Series 22,000lb Capacity Mobile Column - 22" Forks - DC - WIRED</t>
  </si>
  <si>
    <t>AC - MP-Series 18,000lb Capacity Mobile Column  - 15" Forks - Mstr - 480V3P</t>
  </si>
  <si>
    <t>AC - MP-Series 18,000lb Capacity Mobile Column  - 15" Forks - Slv - 480V3P</t>
  </si>
  <si>
    <t>AC - MP-Series 18,000lb Capacity Mobile Column  - 15" Forks - Mstr - 220V3P</t>
  </si>
  <si>
    <t>AC - MP-Series 18,000lb Capacity Mobile Column  - 15" Forks - Slv - 220V3P</t>
  </si>
  <si>
    <t>AC - MP-Series 18,000lb Capacity Mobile Column  - 15" Forks - Mstr - 220V1P</t>
  </si>
  <si>
    <t>AC - MP-Series 18,000lb Capacity Mobile Column  - 15" Forks - Slv - 220V1P</t>
  </si>
  <si>
    <t>AC - MP-Series 24,000lb Capacity Mobile Column  - 15" Forks - Mstr - 480V3P</t>
  </si>
  <si>
    <t>AC - MP-Series 24,000lb Capacity Mobile Column  - 15" Forks - Slv - 480V3P</t>
  </si>
  <si>
    <t>AC - MP-Series 24,000lb Capacity Mobile Column  - 15" Forks - Mstr - 220V3P</t>
  </si>
  <si>
    <t>AC - MP-Series 24,000lb Capacity Mobile Column  - 15" Forks - Slv - 220V3P</t>
  </si>
  <si>
    <t>AC - MP-Series 24,000lb Capacity Mobile Column  - 15" Forks - Mstr - 220V1P</t>
  </si>
  <si>
    <t>AC - MP-Series 24,000lb Capacity Mobile Column  - 15" Forks - Slv - 220V1P</t>
  </si>
  <si>
    <t>AC - MP-Series 30,000lb Capacity Mobile Column  - 15" Forks - Mstr - 480V3P</t>
  </si>
  <si>
    <t>AC - MP-Series 30,000lb Capacity Mobile Column  - 15" Forks - Slv - 480V3P</t>
  </si>
  <si>
    <t>AC - MP-Series 30,000lb Capacity Mobile Column  - 15" Forks - Mstr - 220V3P</t>
  </si>
  <si>
    <t>AC - MP-Series 30,000lb Capacity Mobile Column  - 15" Forks - Slv - 220V3P</t>
  </si>
  <si>
    <t>AC - MP-Series 30,000lb Capacity Mobile Column  - 15" Forks - Mstr - 220V1P</t>
  </si>
  <si>
    <t>AC - MP-Series 30,000lb Capacity Mobile Column  - 15" Forks - Slv - 220V1P</t>
  </si>
  <si>
    <t>AC - MP-Series 16,000lb Capacity Mobile Column  - 22" Forks - Mstr - 480V3P</t>
  </si>
  <si>
    <t>AC - MP-Series 16,000lb Capacity Mobile Column  - 22" Forks - Slv - 480V3P</t>
  </si>
  <si>
    <t>AC - MP-Series 16,000lb Capacity Mobile Column  - 22" Forks - Mstr - 220V3P</t>
  </si>
  <si>
    <t>AC - MP-Series 16,000lb Capacity Mobile Column  - 22" Forks - Slv - 220V3P</t>
  </si>
  <si>
    <t>AC - MP-Series 16,000lb Capacity Mobile Column  - 22" Forks - Mstr - 220V1P</t>
  </si>
  <si>
    <t>AC - MP-Series 16,000lb Capacity Mobile Column  - 22" Forks - Slv - 220V1P</t>
  </si>
  <si>
    <t>AC - MP-Series 22,000lb Capacity Mobile Column  - 22" Forks - Mstr - 480V3P</t>
  </si>
  <si>
    <t>AC - MP-Series 22,000lb Capacity Mobile Column  - 22" Forks - Slv - 480V3P</t>
  </si>
  <si>
    <t>AC - MP-Series 22,000lb Capacity Mobile Column  - 22" Forks - Mstr - 220V3P</t>
  </si>
  <si>
    <t>AC - MP-Series 22,000lb Capacity Mobile Column  - 22" Forks - Slv - 220V3P</t>
  </si>
  <si>
    <t>AC - MP-Series 22,000lb Capacity Mobile Column  - 22" Forks - Mstr - 220V1P</t>
  </si>
  <si>
    <t>AC - MP-Series 22,000lb Capacity Mobile Column  - 22" Forks - Slv - 220V1P</t>
  </si>
  <si>
    <t>AC - Communication Cable - Per Foot</t>
  </si>
  <si>
    <t>AC - MP16/18 Cable Kit - Cable Separate</t>
  </si>
  <si>
    <t>AC - MP24/30 Cable Kit - Cable Separate</t>
  </si>
  <si>
    <t xml:space="preserve">Chassis Lifting Beam - ( MP16 or MP18) - 15"/22" Forks  </t>
  </si>
  <si>
    <t xml:space="preserve">Chassis Lifting Beam - (MP24 or MP30) - 15"/22" Forks  </t>
  </si>
  <si>
    <t>Pair of Approach or Drive Thru Ramps (Parallelogram)</t>
  </si>
  <si>
    <t>Pair of Approach or Drive Thru Ramps (VR 35-64K)</t>
  </si>
  <si>
    <t>Pair of Approach or Drive Thru Ramps (VR 77K)</t>
  </si>
  <si>
    <t>Pair of Approach or Drive Thru Ramps (VR 85-99K)</t>
  </si>
  <si>
    <t>Inner Toe Guard - Up to 28 feet (Complete Set)</t>
  </si>
  <si>
    <t>Inner Toe Guard - Up to 35 feet (Complete Set)</t>
  </si>
  <si>
    <t>Inner Toe Guard - Up to 48 feet (Complete Set)</t>
  </si>
  <si>
    <t>Outer Toe Guard - Up to 28 feet (Complete Set)</t>
  </si>
  <si>
    <t>Outer Toe Guard - Up to 35 feet (Complete Set)</t>
  </si>
  <si>
    <t>Outer Toe Guard - Up to 48 feet (Complete Set)</t>
  </si>
  <si>
    <t>Stainless Steel - Inner Toe Guard - Up to 28 feet (Complete Set)</t>
  </si>
  <si>
    <t>Stainless Steel - Inner Toe Guard - Up to 35 feet (Complete Set)</t>
  </si>
  <si>
    <t>Stainless Steel - Inner Toe Guard - Up to 48 feet (Complete Set)</t>
  </si>
  <si>
    <t>Stainless Steel - Outer Toe Guard - Up to 28 feet (Complete Set)</t>
  </si>
  <si>
    <t>Stainless Steel - Outer Toe Guard - Up to 35 feet (Complete Set)</t>
  </si>
  <si>
    <t>Stainless Steel - Outer Toe Guard - Up to 48 feet (Complete Set)</t>
  </si>
  <si>
    <t>Stainless steel hinge point pins (all)</t>
  </si>
  <si>
    <t>Stainless steel Console with water proof control cover</t>
  </si>
  <si>
    <t>Stainless Steel Foot Pads </t>
  </si>
  <si>
    <t>Stainless steel Fastenings, nuts, bolts and hydraulic lines inside the lift</t>
  </si>
  <si>
    <t>Vertical Wheel Chocks</t>
  </si>
  <si>
    <t>Full Wash Bay Kit - Stainless Steel Pivot Pins, Bases, Hinges, Foot Pads,
Console, Fastenings, Nuts, Bolts &amp; internally routed hydraulic lines</t>
  </si>
  <si>
    <t>Differential Beam allows use of both rams to lift @ 1 point (USED ONLY ON FL Rolling Jack - Can Not be used on Beam Adaptor)</t>
  </si>
  <si>
    <t>Cross Beam Adaptor (Easy Adjustment w/ use of Wheel) (850 - 1350mm)</t>
  </si>
  <si>
    <t>Increases lifting height by 100mm</t>
  </si>
  <si>
    <t>Increases lifting height by 200mm</t>
  </si>
  <si>
    <t>"V" Saddle suitable for lifting under various axles</t>
  </si>
  <si>
    <t>"U" Saddle suitable for lifting under various axles</t>
  </si>
  <si>
    <t>Dolly for Rolling Jack (VR)</t>
  </si>
  <si>
    <t>Rolling Oil Drain Pan Kit</t>
  </si>
  <si>
    <t>Electric Vehicle Battery Pack Adapter</t>
  </si>
  <si>
    <t>Wheel Service Socket Kit</t>
  </si>
  <si>
    <t>6pt 2-1/2" Locknut Socket</t>
  </si>
  <si>
    <t>6pt 2-3/4" Locknut Socket</t>
  </si>
  <si>
    <t>6pt 3-3/4" Locknut Socket</t>
  </si>
  <si>
    <t>6pt 3-1/8" Locknut Socket</t>
  </si>
  <si>
    <t>6pt 4" Locknut Socket</t>
  </si>
  <si>
    <t>6pt 2-3/32" Locknut Socket</t>
  </si>
  <si>
    <t>6pt 2-1/4" Locknut Socket</t>
  </si>
  <si>
    <t>6pt 2-3/8" Rounded Locknut Socket</t>
  </si>
  <si>
    <t>6pt 2-9/16" Rounded Locknut Socket</t>
  </si>
  <si>
    <t>6pt 2-9/16" Locknut Socket</t>
  </si>
  <si>
    <t>6pt 2-3/8" Locknut Socket</t>
  </si>
  <si>
    <t>6pt 3" Locknut Socket</t>
  </si>
  <si>
    <t>6pt 2-5/8" Locknut Socket</t>
  </si>
  <si>
    <t>6pt 2-7/8" Locknut Socket</t>
  </si>
  <si>
    <t>6pt 3-1/4" Locknut Socket</t>
  </si>
  <si>
    <t>6pt 3-1/2" Locknut Socket</t>
  </si>
  <si>
    <t>6pt 3-7/8" Locknut Socket</t>
  </si>
  <si>
    <t>6pt 4-1/8" Locknut Socket</t>
  </si>
  <si>
    <t>6pt 4-3/8" Locknut Socket</t>
  </si>
  <si>
    <t>6pt 4-7/8" Locknut Socket</t>
  </si>
  <si>
    <t>6pt 5-1/4" Locknut Socket</t>
  </si>
  <si>
    <t>8pt 3-3/4" Locknut Socket</t>
  </si>
  <si>
    <t>8pt 2-3/8" Locknut Socket</t>
  </si>
  <si>
    <t>8pt 2-9/16" Locknut Socket</t>
  </si>
  <si>
    <t>8pt 2-3/4" Locknut Socket</t>
  </si>
  <si>
    <t>8pt 3" Locknut Socket</t>
  </si>
  <si>
    <t>8pt 2-7/8" Locknut Socket</t>
  </si>
  <si>
    <t>8pt 3-1/8" Locknut Socket</t>
  </si>
  <si>
    <t>8pt 3-1/4" Locknut Socket</t>
  </si>
  <si>
    <t>8pt 3-1/2" Locknut Socket</t>
  </si>
  <si>
    <t>8pt 3-3/8" Locknut Socket</t>
  </si>
  <si>
    <t>8pt 3-13/16" Locknut Socket</t>
  </si>
  <si>
    <t>8pt 3-7/8" Locknut Socket</t>
  </si>
  <si>
    <t>8pt 4-3/8" Locknut Socket</t>
  </si>
  <si>
    <t>8pt 4-1/2" Locknut Socket</t>
  </si>
  <si>
    <t>8pt 4-7/8" Locknut Socket</t>
  </si>
  <si>
    <t>WH-600</t>
  </si>
  <si>
    <t>RTL-80</t>
  </si>
  <si>
    <t>FSJ-60Q</t>
  </si>
  <si>
    <t>Transit Bus Adapter</t>
  </si>
  <si>
    <t>20-3698-1</t>
  </si>
  <si>
    <t>Balancer Adjustable Flange Plate</t>
  </si>
  <si>
    <t>20-2765-1</t>
  </si>
  <si>
    <t>20-3765-1</t>
  </si>
  <si>
    <t>Tire Changer, Conventional, table-top, FastBlast Bead Press System, PowerOut Bead Breaker, Automatic Swing Arm, 10-26~ clamping. (220v, 15a, L6-20P plug).</t>
  </si>
  <si>
    <t>Tire Changer, Conventional, table-top, FastBlast Bead Press System, PowerOut Bead Breaker, Automatic Swing Arm, 10-26~ clamping. (220v, 15a, L6-20P plug). Black</t>
  </si>
  <si>
    <t>Tire Changer, Conventional, table-top, FastBlast Bead Press System, PowerOut Bead Breaker, Automatic Swing Arm, 10-26~ clamping. (220v, 15a, L6-20P plug). Wheel lift.</t>
  </si>
  <si>
    <t>Tire Changer, Conventional, table-top, FastBlast Bead Press System, PowerOut Bead Breaker, Automatic Swing Arm, 10-26~ clamping. (220v, 15a, L6-20P plug). Wheel lift. Black</t>
  </si>
  <si>
    <t>Tire Changer, Leverless, Table-Top, FastBlast Bead Press System, PowerOut Bead Breaker, Automatic Swing Arm, 10-26" clamping, (220v, 15a, L6-20P plug).</t>
  </si>
  <si>
    <t>Tire Changer, Leverless, Table-Top, FastBlast Bead Press System, PowerOut Bead Breaker, Automatic Swing Arm, 10-26" clamping, (220v, 15a, L6-20P plug). Black</t>
  </si>
  <si>
    <t>Tire Changer, Leverless, Table-Top, FastBlast Bead Press System, PowerOut Bead Breaker, Automatic Swing Arm, 10-26" clamping, (220v, 15a, L6-20P plug). Wheel lift.</t>
  </si>
  <si>
    <t>Tire Changer, Leverless, Table-Top, FastBlast Bead Press System, PowerOut Bead Breaker, Automatic Swing Arm, 10-26" clamping, (220v, 15a, L6-20P plug). Wheel lift. Black</t>
  </si>
  <si>
    <t>TCX58</t>
  </si>
  <si>
    <t>TCX58BLK</t>
  </si>
  <si>
    <t>TCX58W</t>
  </si>
  <si>
    <t>TCX58WBLK</t>
  </si>
  <si>
    <t>TCX59</t>
  </si>
  <si>
    <t>TCX59BLK</t>
  </si>
  <si>
    <t>TCX59W</t>
  </si>
  <si>
    <t>TCX59WBLK</t>
  </si>
  <si>
    <t>Alignlights Kit for L494HD ~ Ease service by safely illuminating underside of vehicle</t>
  </si>
  <si>
    <t>L494HD</t>
  </si>
  <si>
    <t>L494HDPS</t>
  </si>
  <si>
    <t>20-3733-1</t>
  </si>
  <si>
    <t>20-3745-1</t>
  </si>
  <si>
    <t>133-90-2</t>
  </si>
  <si>
    <t>% Off</t>
  </si>
  <si>
    <t>134-133-1</t>
  </si>
  <si>
    <t>Rim Stud Retainer for mounting adaptors. Compatible with all current production slip-on spade sleeves. One included.</t>
  </si>
  <si>
    <t>175-348-1</t>
  </si>
  <si>
    <t>BMW special adaptors approved by BMW. Please see form 700BMW for additional information and ordering requirements.</t>
  </si>
  <si>
    <t>20-1887-1</t>
  </si>
  <si>
    <t>Turnplate - Pair of 50mm Stainless Steel turnplates - low friction. Painted black. Welded-on feet are tapped to accept threaded alignment pins for BMW racks.</t>
  </si>
  <si>
    <t>Kit-19.5 Adaptor. Adds clamping capability for 19.5 wheels.  Suitable for TCA34/S, TC39, TC3900, TC3700, TCA28, and TC3300 Tire Changers Only.</t>
  </si>
  <si>
    <t>20-2397-1</t>
  </si>
  <si>
    <t>Lift rack mounted storage bracket for BMW or MB quick mount adaptors.  Note: Not compatible with flush mount racks. Please see form 700BMW or 700MB for additional information and ordering requirements</t>
  </si>
  <si>
    <t>20-2498-1C</t>
  </si>
  <si>
    <t>KIT- RX10 Drive Through</t>
  </si>
  <si>
    <t>20-2690-1</t>
  </si>
  <si>
    <t>KIT-TCX575 LEVERLESS HEAD</t>
  </si>
  <si>
    <t>20-2816-1</t>
  </si>
  <si>
    <t>WinAlign HD 14.x Upgrade with Key. Includes the latest specification database, WinAlign HD 14.x, and Installation/Training by Hunter Service Rep. A WinAlign HD key must be present for the upgrade.</t>
  </si>
  <si>
    <t>20-3249-1</t>
  </si>
  <si>
    <t>In Ground Control Box retrofit kit. For QT1F systems that were originally installed with pedestal. Not to be used in QT1F systems paired with a brake tester.</t>
  </si>
  <si>
    <t>Optional mounting stand for QCD92 or WQ592/WU592.</t>
  </si>
  <si>
    <t xml:space="preserve">Kit, 20-3528-1, PS Upgrade - RX14K, RX16KF racks. Does not include 20-2076-1 Powerslide Turnplates (2) with automatic bridge to complete rack conversion. Order separately. </t>
  </si>
  <si>
    <t xml:space="preserve">Kit, 20-3529-1, PS/IS Upgrade - RX10K, RX12K racks. Does not include 20-2076-1 Powerslide Turnplates (2) with automatic bridge to complete rack conversion. Order separately. Kit does not upgrade console for wireless FIA communication. </t>
  </si>
  <si>
    <t>Kit, 20-3530-1, PS/IS Upgrade - RX14K, RX16KF racks. Does not include 20-2076-1 Powerslide Turnplates (2) with automatic bridge to complete rack conversion. Order separately.</t>
  </si>
  <si>
    <t>20-3572-1</t>
  </si>
  <si>
    <t>20-3575-1</t>
  </si>
  <si>
    <t>Balancer anchor kit</t>
  </si>
  <si>
    <t>20-3597-1</t>
  </si>
  <si>
    <t>Converts existing Hx421xx sensors to Hx421FM. Cameras, targets, wheel adaptors, and other components are not included as they are used from existing sensor set. (NOTE: does NOT include CodeLink).</t>
  </si>
  <si>
    <t>20-3662-1</t>
  </si>
  <si>
    <t>TC39 Leverless head kit, Generation 2</t>
  </si>
  <si>
    <t>20-3685-1</t>
  </si>
  <si>
    <t>Dual Monitor Bracket kit for 24~ and 27~ monitors on CM Aligners. Monitor sold separately.</t>
  </si>
  <si>
    <t>20-3724-1</t>
  </si>
  <si>
    <t>asTech ADAS Assist kit for customers who already have an asTech device &amp; CM aligner w/24~ monitor. Includes dual monitor bracket, 2nd 24~ monitor, asTech decals &amp; storage brackets. Requires WinAlign 16.3 or newer and asTech per use charge sold separately</t>
  </si>
  <si>
    <t>20-3725-1</t>
  </si>
  <si>
    <t>asTech ADAS Assist for CM aligners with 27~ monitor. Includes dual monitor bracket, second 27~ monitor, decals and storage brackets. Does NOT contain asTech tool. Requires WinAlign 16.3 or newer and asTech per use charge sold separately</t>
  </si>
  <si>
    <t>20-3726-1</t>
  </si>
  <si>
    <t>asTech ADAS Assist for CM aligners with 24 in. monitor. Includes asTech ADAS tool, dual monitor bracket, second 24 in. monitor, decals and storage brackets. Requires WinAlign 16.3 or newer and asTech per use charge sold separately</t>
  </si>
  <si>
    <t>20-3727-1</t>
  </si>
  <si>
    <t>asTech ADAS Assist for CM aligners with 27in monitor. Includes dual monitor bracket, second 27in monitor, asTech device, decals and storage brackets. Requires WinAlign 16.3 or newer and asTech per use charge sold separately.</t>
  </si>
  <si>
    <t>20-3743-1</t>
  </si>
  <si>
    <t>20-3743-1BLK</t>
  </si>
  <si>
    <t>20-3755-1</t>
  </si>
  <si>
    <t>Flush Mount Rack Filler ~ Extends floor surface into front edge of pit for ADAS Calibration procedures on short front overhang vehicles where target placement requires at bumper placement.</t>
  </si>
  <si>
    <t>20-3766-1</t>
  </si>
  <si>
    <t>Retro Fit Kit - HammerHead Top Dead Center Laser- Universal LED</t>
  </si>
  <si>
    <t>20-3768-1</t>
  </si>
  <si>
    <t>ADASLink Storage Self for Large "8" series cabinets ~ Rear Storage shelf for 8 series aligner consoles provides a place to store the ADASLink and dock on the back of the aligner. This can also be wall mounted if desired.</t>
  </si>
  <si>
    <t>20-3769-1</t>
  </si>
  <si>
    <t xml:space="preserve">ADASLink Storage Self for Compact ~6~ and ~7~ series cabinets ~ Rear Storage shelf for 6 and 7 series aligner consoles provides a place to store the ADASLink and dock on the back of the aligner. </t>
  </si>
  <si>
    <t>20-3777-1</t>
  </si>
  <si>
    <t>30-419-1</t>
  </si>
  <si>
    <t>Wired Remote Indicator.</t>
  </si>
  <si>
    <t>30-421-1</t>
  </si>
  <si>
    <t xml:space="preserve">Cordless Remote Indicator </t>
  </si>
  <si>
    <t>76-597-3</t>
  </si>
  <si>
    <t>Long Arm Steel Wingnut</t>
  </si>
  <si>
    <t>ACE03BLK</t>
  </si>
  <si>
    <t>AutoComp Elite on-car lathe with Automatic Compensation, Anti-Chatter Technology, PASS Adaptors, Adjustable Adaptors, adaptor storage, chip tray, No Tablet Interface, 25 ft. power cable, 1 1/2 HP motor, 115v/220v, 50/60H. Black</t>
  </si>
  <si>
    <t>ACE13BLK</t>
  </si>
  <si>
    <t>AutoComp Elite on-car lathe with Automatic Compensation, Anti-Chatter Technology, Tablet Interface, PASS Adaptors, Adjustable Adaptors, adaptor storage, chip tray, 25 ft. power cable, 1 1/2 HP motor, 115v/220v, 50/60H. Black</t>
  </si>
  <si>
    <t>ACE23BLK</t>
  </si>
  <si>
    <t>ADASLink</t>
  </si>
  <si>
    <t>ADASLink Scan Tool ~ Includes Full Diagnostic Scan Tool, Dock,
Carrying Case, 1 Year Diagnostic Subscription.</t>
  </si>
  <si>
    <t>DAS3000</t>
  </si>
  <si>
    <t>DAS3000 ADAS Fixture Kit ~ Includes Fixture, Targets, and 1
year Static ADAS Subscription for ADASLink. Requires
ADASLink (sold separately)</t>
  </si>
  <si>
    <t>L454LT-PSBLK</t>
  </si>
  <si>
    <t>4-Post, Closed Front, PowerSlide, 18,000lbs Capacity, 211" 2WA WB, (2) 9,000lbs Swing Jacks, PowerSlide turnplates, air line kit. Black.</t>
  </si>
  <si>
    <t>L454T-ISBLK</t>
  </si>
  <si>
    <t>4-Post, Closed Front, 18,000lbs Capacity, FIA (with optional wireless connectivity), Inflation Station, PowerSlide, 177" 2WA WB, (2) 9,000lbs Swing Jacks, PowerSide turnplates, air line kit. Black</t>
  </si>
  <si>
    <t>Rack 18,000lbs Capacity - 26" wide runways, 177" 2-wheel align WB, (2) 9,000# jacks, Stainless Steel Turnplates, air line kit. Concrete work not included.</t>
  </si>
  <si>
    <t>RP11-2005957</t>
  </si>
  <si>
    <t>Rim Pliers for heavy-duty steel wheels</t>
  </si>
  <si>
    <t>RP11-2306808</t>
  </si>
  <si>
    <t>Rim Pliers for heavy-duty alloy wheels</t>
  </si>
  <si>
    <t>RP6-12072</t>
  </si>
  <si>
    <t>Bead depressor tail, without traction bar</t>
  </si>
  <si>
    <t>RP6-710090730</t>
  </si>
  <si>
    <t>Auto34STraction Bar</t>
  </si>
  <si>
    <t>TCA34R</t>
  </si>
  <si>
    <t>Auto34R tire changer. 10-34" capability, Leverless toolhead with memory.  Variable speed high-torque 220V motor. Press arm, simple three button control, wheel lift and mirror are standard.</t>
  </si>
  <si>
    <t>TCA34RBLK</t>
  </si>
  <si>
    <t>Auto34R tire changer. Black. 10-34" capability, Leverless toolhead with memory.  Variable speed high-torque 220V motor. Press arm, simple three button control, wheel lift and mirror are standard.</t>
  </si>
  <si>
    <t>Cross Beam Adaptor, Used to spread adaptor lift points.  Typically needed when lifting from springs in caster adjustment of large trucks for 133-77-2 and 133-90-2 jacks only.</t>
  </si>
  <si>
    <t>Super set: Contains 20-2274-2 HD truck kit, 20-3116-1 MD Centering Kit, BullsEye collets with storage and 4.5", 6" and 9" mounting cups. Provides complete coverage from Kia to Kenworth. Include Gen IV collet storage kit 56-70-2 Replaces 20-3155-1.</t>
  </si>
  <si>
    <t>20-3767-1</t>
  </si>
  <si>
    <t>L494HD Drive-Thru Kit</t>
  </si>
  <si>
    <t>20-3778-1</t>
  </si>
  <si>
    <t>Disk style roller for TCX625HD Especially helpful when removing locking ring on multi-piece wheels. Also used for outer bead loosening. NOTE: Early TCX625HD-disk not mountable on the inner position for back bead loosening. Check before ordering</t>
  </si>
  <si>
    <t>WT683BLK</t>
  </si>
  <si>
    <t>HD Aligner with New premium large cabinet and 24" Wide Screen LCD Display.  Designed for use with HE421 passenger car sensors for Combo LD/HD users.  Cabinet does not support HD sensor storage. Includes Truck Pusher and Plus Key. Black</t>
  </si>
  <si>
    <t>Vertical Rise Drive-On Lift 99000lb x 48' (Flush Mounted) </t>
  </si>
  <si>
    <t>V-099-C-48F</t>
  </si>
  <si>
    <t>Vertical Rise Drive-On Lift 99000lb x 48' (Surface Mounted) </t>
  </si>
  <si>
    <t>V-099-C-48S</t>
  </si>
  <si>
    <t>Vertical Rise Drive-On Lift 99000lb x 42' (Flush Mounted) </t>
  </si>
  <si>
    <t>V-099-C-42F</t>
  </si>
  <si>
    <t>Vertical Rise Drive-On Lift 99000lb x 42' (Surface Mounted) </t>
  </si>
  <si>
    <t>V-099-C-42S</t>
  </si>
  <si>
    <t>Vertical Rise Drive-On Lift 99000lb x 36' (Flush Mounted) </t>
  </si>
  <si>
    <t>V-099-C-36F</t>
  </si>
  <si>
    <t>Vertical Rise Drive-On Lift 99000lb x 36' (Surface Mounted) </t>
  </si>
  <si>
    <t>V-099-C-36S</t>
  </si>
  <si>
    <t>Vertical Rise Drive-On Lift 99000lb x 33' (Flush Mounted) </t>
  </si>
  <si>
    <t>V-099-C-33F</t>
  </si>
  <si>
    <t>Vertical Rise Drive-On Lift 99000lb x 33' (Surface Mounted) </t>
  </si>
  <si>
    <t>V-099-C-33S</t>
  </si>
  <si>
    <t>Vertical Rise Drive-On Lift 99000lb x 30' (Flush Mounted) </t>
  </si>
  <si>
    <t>V-099-C-30F</t>
  </si>
  <si>
    <t>Vertical Rise Drive-On Lift 99000lb x 30' (Surface Mounted) </t>
  </si>
  <si>
    <t>V-099-C-30S</t>
  </si>
  <si>
    <t>Vertical Rise Drive-On Lift 99000lb x 26' (Flush Mounted) </t>
  </si>
  <si>
    <t>V-099-C-26F</t>
  </si>
  <si>
    <t>Vertical Rise Drive-On Lift 99000lb x 26' (Surface Mounted) </t>
  </si>
  <si>
    <t>V-099-C-26S</t>
  </si>
  <si>
    <t>Vertical Rise Drive-On Lift 99000lb x 23' (Flush Mounted) </t>
  </si>
  <si>
    <t>V-099-C-23F</t>
  </si>
  <si>
    <t>Vertical Rise Drive-On Lift 99000lb x 23' (Surface Mounted) </t>
  </si>
  <si>
    <t>V-099-C-23S</t>
  </si>
  <si>
    <t>WIRELESS - 800 Series 18,000lb Capacity Mobile Column - **WIDE**</t>
  </si>
  <si>
    <t>MP-7180-A-0870</t>
  </si>
  <si>
    <t xml:space="preserve"> TR-75WT (35' Tracks) - 75,000lb  (32" Wide tracks)</t>
  </si>
  <si>
    <t>075-060-037</t>
  </si>
  <si>
    <t>Type</t>
  </si>
  <si>
    <t>Locknut Socket Display Board</t>
  </si>
  <si>
    <t>Socket Display Board</t>
  </si>
  <si>
    <t>BDH-150</t>
  </si>
  <si>
    <t>Sun Screen</t>
  </si>
  <si>
    <t>10" Retractable Sun Screen (WPLS)</t>
  </si>
  <si>
    <t>20-2045-1 wheel lift kit is for TCX500 family (TCX500*, TCX505, TCX515, TCX535), TCX50 family (TCX50, TCX51, TCX53), TCX57 family (TCX56, TCX57), and TCX59~family (TCX58, TCX59) tire changers. *TCX500 after S/N IEC002372. Black only.</t>
  </si>
  <si>
    <t>20-3537-1BLK</t>
  </si>
  <si>
    <t>ML sensor sheet metal kit. Black. To be used converting QC systems. Available with purchase of QCD. (Note: Does NOT include CodeLink of RH targets)</t>
  </si>
  <si>
    <t>LONG Focal length External Vehicle Identification Camera for Quick Check Drive.  ONLY FOR USE WITH QCD Systems.  NOT Compatible with QuickCheck, QuickTread or QuickTread Edge. Also for QCHD only.</t>
  </si>
  <si>
    <t>Handheld Inclinometer for MB ride height. Support frame angle measurements. Requires STD WinAlign 16 or greater, updated handheld remote shipped since 1/15/19. Req. XF2 pod, std with WA300/400/500/600 consoles. Not approved for MB, BMW, VAG or similar.</t>
  </si>
  <si>
    <t>SHORT focal length external Vehicle Identification Camera for Quick Check Drive. Typical height of 4 ft. Refer to 7604-T site requirements. ONLY FOR USE WITH QCD Systems.  NOT Compatible with QuickCheck, QuickTread or QuickTread Edge. Also for QCHD only.</t>
  </si>
  <si>
    <t>Handheld Inclinometer / compatible remote for MB ride height. Also supports frame angle measurements. Requires WinAlign 16 or greater and XF2 pod, standard with WA300/400/500/600 consoles. Std WA Account Required. Not approved for MB, VAG, BMW or similar.</t>
  </si>
  <si>
    <t>BullsEye collet kit, front storage, adj. flange plate for Touch balancers -Includes collets, offset spacer, storage, bracket, flange plate, and 6" cup with sleeve. Collets and storage included with RFE. Compatible with SWT and SWE. NOT compatible with SWP</t>
  </si>
  <si>
    <t>20-3818-1</t>
  </si>
  <si>
    <t>20-3846-1</t>
  </si>
  <si>
    <t>Collision Aligner Upgrade Kit for Hawkeye Elite
Aligners ~ Includes Wide Angle Targets (required for
Max Steer &amp; Similar diagnostic measurements), wheel
off adaptors, and Collision Edition Decal</t>
  </si>
  <si>
    <t>20-3855-1</t>
  </si>
  <si>
    <t>Kit-wired FIA harness &amp; cable for RX lift racks.</t>
  </si>
  <si>
    <t>20-3857-1</t>
  </si>
  <si>
    <t>WinAlign~ 17 QC software upgrade. Includes keys, the latest spec database and Installation/Training by Hunter Service Rep. Requires HW2 of HW2B PC. A Standard WinAlign Aligner key must be present for the upgrade.</t>
  </si>
  <si>
    <t>20-3858-1</t>
  </si>
  <si>
    <t>WinAlign~ 17 STD software upgrade. Includes keys, the latest spec database and Installation/Training by Hunter Service Rep. Requires HW2 or HW2B PC. A Standard WinAlign Aligner key must be present for the upgrade.</t>
  </si>
  <si>
    <t>20-3870-1</t>
  </si>
  <si>
    <t>4-Post Drive-Thru Kit - Suitable for L45X drive thru applications using camera sensors.  Not for use with toe arm sensors and low air dams on vehicles with less than 4 in (102 mm) of clearance.</t>
  </si>
  <si>
    <t>20-3870-1BLK</t>
  </si>
  <si>
    <t>4-Post Drive-Thru Kit - Suitable for L45X drive thru applications using camera sensors.  Not for use with toe arm sensors and low air dams on vehicles with less than 4 in (102 mm) of clearance. Black.</t>
  </si>
  <si>
    <t>51-2185-2</t>
  </si>
  <si>
    <t>F150 bearing support adaptor</t>
  </si>
  <si>
    <t>QCD Damage Cam, 3 year subscription. Includes 90 day image storage.  - Paper</t>
  </si>
  <si>
    <t>BDC1YR</t>
  </si>
  <si>
    <t>QCD Damage Cam, 1 year subscription. Includes 90 day image storage.  - Online</t>
  </si>
  <si>
    <t>BDC3YR</t>
  </si>
  <si>
    <t>QCD Damage Cam, 3 year subscription. Includes 90 day image storage.  - Online</t>
  </si>
  <si>
    <t>L454JTBLK</t>
  </si>
  <si>
    <t>4-Post, Closed Front, 18,000lbs Capacity, 177" 2WA WB, (2) 9,000lbs Swing Jacks, Stainless turnplates, air line kits. Black.</t>
  </si>
  <si>
    <t>P451LT-ISPRR</t>
  </si>
  <si>
    <t xml:space="preserve">Harsh Duty Pit Rack 18,000lbs Capacity - 26" runways, Inflation Station/FIA console with PowerSlide, 211" 2-wheel align WB, (2) 9,000lb jacks, PowerSlide Turnplates, air line kit. Concrete work not included. </t>
  </si>
  <si>
    <t>Aligner with column mount cabinet, 24" LCD Flat Panel Display, and color printer. (Note: This console does not provide mounting or charging provisions for DSP cordless sensors.)</t>
  </si>
  <si>
    <t xml:space="preserve">Quick Check Drive Sensors (DRV1), Wall Mounted Console (WU592), and Damage-Cam 3 year subscription with 90 day image storage ("BDC"). </t>
  </si>
  <si>
    <t>Quick Check Drive Sensors (DRV1), Wall Mounted Console (WU592), and Damage-Cam 3 year subscription with 90 day image storage ("BDC").  Black</t>
  </si>
  <si>
    <t>Quick Check Drive Sensors (DRV1), Wall Mounted Console (WU592), and Damage-Cam 3 year subscription with 90 day image storage ("BDC").  Short Focal Length External Camera (20-3584-1)</t>
  </si>
  <si>
    <t>Quick Check Drive Sensors (DRV1), Wall Mounted Console (WU592), and Damage-Cam 3 year subscription with 90 day image storage ("BDC").  Short Focal Length External Camera (20-3584-1) BLACK</t>
  </si>
  <si>
    <t xml:space="preserve">Quick Check Drive Sensors (DRV1), Wall Mounted Console (WU592), and Damage-Cam 3 year subscription with 90 day image storage ("BDC").  QuickTread Edge Flush (QTEF) </t>
  </si>
  <si>
    <t>Quick Check Drive Sensors (DRV1), Wall Mounted Console (WU592), and Damage-Cam 3 year subscription with 90 day image storage ("BDC").  QuickTread Edge Flush (QTEF) BLACK</t>
  </si>
  <si>
    <t>Quick Check Drive Sensors (DRV1), Wall Mounted Console (WU592), and Damage-Cam 3 year subscription with 90 day image storage ("BDC").  QuickTread Edge Flush (QTEF) Short Focal Length External Camera (20-3584-1)</t>
  </si>
  <si>
    <t>Quick Check Drive Sensors (DRV1), Wall Mounted Console (WU592), and Damage-Cam 3 year subscription with 90 day image storage ("BDC").  QuickTread Edge Flush (QTEF) Short Focal Length External Camera (20-3584-1) BLACK</t>
  </si>
  <si>
    <t>QCHD92</t>
  </si>
  <si>
    <t>Quick Check HD Sensors (HDRV1), Wall Mount HD Console (WU592HD), and 3yr BDC subscription w/ 90 day image storage.</t>
  </si>
  <si>
    <t>QCHD92ECS</t>
  </si>
  <si>
    <t>Quick Check HD Sensors (HDRV1), Wall Mount HD Console (WU592HD), and 3yr BDC subscription w/ 90 day image storage. Plus External Camera, Short Focal Length (20-3584-1).</t>
  </si>
  <si>
    <t>QCHD92T</t>
  </si>
  <si>
    <t>QCHD92TECS</t>
  </si>
  <si>
    <t>Quick ID(TM) automatic vehicle identification system with LONG focal length camera. NOT FOR USE WITH QCD systems. Requires Quick Tread(R) or Quick Check(R) system, WinAlign(R) 16 software (or greater). Also for use with QTHD standalone systems.</t>
  </si>
  <si>
    <t>Quick ID(TM) automatic vehicle identification system with SHORT focal length camera. NOT FOR USE WITH QCD systems. Requires Quick Tread(R) or Quick Check(R) system, WinAlign(R) 16 software (or greater). Also for use with QTHD standalone systems.</t>
  </si>
  <si>
    <t>QTHD</t>
  </si>
  <si>
    <t>AR46 Expander/Reducer - Adds 4" external clamping OR reduces external clamping by 5". (6" to 26" for TCX500, TCX505, TCX515, TCX535, TCX550, TCX50, TCX51, TCX53, TCX58, TCX59) ( 7" to 28" for TCX575)</t>
  </si>
  <si>
    <t>RP6-G1000A23</t>
  </si>
  <si>
    <t>Force Multiplier (TC3700/3250/35xx) Supersedes RP6-8832, RP6-11257</t>
  </si>
  <si>
    <t>PAX kit for Auto34 / Auto34S / Auto34R.</t>
  </si>
  <si>
    <t>SWE00</t>
  </si>
  <si>
    <t xml:space="preserve">SmartWeight~ Elite Balancer-Includes touch screen interface, SmartWeight, eCal auto calibration,  TPMS Specs. Cones/Collets and flange plates sold separately.		</t>
  </si>
  <si>
    <t>SWE00BLK</t>
  </si>
  <si>
    <t xml:space="preserve">SmartWeight~ Elite Balancer-Includes touch screen interface, SmartWeight, eCal auto calibration,  TPMS Specs. Cones/Collets and flange plates sold separately. Black.		</t>
  </si>
  <si>
    <t>SWE01</t>
  </si>
  <si>
    <t xml:space="preserve">SmartWeight~ Elite Balancer- Includes touch screen interface, SmartWeight, eCal auto calibration, TPMS Specs, printer. Cones/Collets and flange plates sold separately.		</t>
  </si>
  <si>
    <t>SWE02</t>
  </si>
  <si>
    <t xml:space="preserve">SmartWeight~ Elite Balancer- Includes touch screen interface, SmartWeight, eCal auto calibration, TPMS Specs, TDC laser. Cones/Collets and flange plates sold separately.		</t>
  </si>
  <si>
    <t>SWE03</t>
  </si>
  <si>
    <t xml:space="preserve">SmartWeight~ Elite Balancer- Includes touch screen interface, SmartWeight, eCal auto calibration, TPMS Specs, printer, TDC laser. Cones/Collets and flange plates sold separately.		</t>
  </si>
  <si>
    <t>SWE10</t>
  </si>
  <si>
    <t>SmartWeight~ Elite Balancer- Includes touch screen interface, SmartWeight, eCal auto calibration, TPMS Specs, wheel lift.
Cones/Collets and flange plates sold separately.</t>
  </si>
  <si>
    <t>SWE10BLK</t>
  </si>
  <si>
    <t>SmartWeight~ Elite Balancer- Includes touch screen interface, SmartWeight, eCal auto calibration, TPMS Specs, wheel lift.
Cones/Collets and flange plates sold separately. Black.</t>
  </si>
  <si>
    <t>SWE11</t>
  </si>
  <si>
    <t xml:space="preserve">SmartWeight~ Elite Balancer- Includes touch screen interface, SmartWeight, eCal auto calibration, TPMS Specs, wheel lift, printer. Cones/Collets and flange plates sold separately.		</t>
  </si>
  <si>
    <t>SWE12</t>
  </si>
  <si>
    <t xml:space="preserve">SmartWeight~ Elite Balancer- Includes touch screen interface, SmartWeight, eCal auto calibration, TPMS Specs, wheel lift, TDC laser. Cones/Collets and flange plates sold separately.		</t>
  </si>
  <si>
    <t>SWE13</t>
  </si>
  <si>
    <t xml:space="preserve">SmartWeight~ Elite Balancer- Includes touch screen interface, SmartWeight, eCal auto calibration, TPMS Specs, wheel lift, printer, TDC laser. Cones/Collets and flange plates sold separately.		</t>
  </si>
  <si>
    <t>SWE20</t>
  </si>
  <si>
    <t xml:space="preserve">SmartWeight~ Elite Balancer- Includes touch screen interface, SmartWeight, eCal auto calibration, TPMS Specs,  SpeedClamp. Cones/Collets and flange plates sold separately.		</t>
  </si>
  <si>
    <t>SWE21</t>
  </si>
  <si>
    <t>SmartWeight~ Elite Balancer-Includes touch screen interface, SmartWeight, eCal auto calibration,  TPMS Specs, SpeedClamp, printer. Cones/Collets and flange plates sold separately.</t>
  </si>
  <si>
    <t>SWE22</t>
  </si>
  <si>
    <t xml:space="preserve">SmartWeight~ Elite Balancer-Includes touch screen interface, SmartWeight, eCal auto calibration,  TPMS Specs, SpeedClamp, TDC laser. Cones/Collets and flange plates sold separately.		</t>
  </si>
  <si>
    <t>SWE23</t>
  </si>
  <si>
    <t xml:space="preserve">SmartWeight~ Elite Balancer-Includes touch screen interface, SmartWeight, eCal auto calibration,  TPMS Specs, SpeedClamp, printer, TDC laser. Cones/Collets and flange plates sold separately.		</t>
  </si>
  <si>
    <t>SWE30</t>
  </si>
  <si>
    <t xml:space="preserve">SmartWeight~ Elite Balancer-Includes touch screen interface, SmartWeight, eCal auto calibration,  TPMS Specs, SpeedClamp, wheel lift. Cones/Collets and flange plates sold separately.		</t>
  </si>
  <si>
    <t>SWE31</t>
  </si>
  <si>
    <t xml:space="preserve">SmartWeight~ Elite Balancer-Includes touch screen interface, SmartWeight, eCal auto calibration,  TPMS Specs, SpeedClamp, wheel lift, printer. Cones/Collets and flange plates sold separately.		</t>
  </si>
  <si>
    <t>SWE32</t>
  </si>
  <si>
    <t xml:space="preserve">SmartWeight~ Elite Balancer-Includes touch screen interface, SmartWeight, eCal auto calibration,  TPMS Specs, SpeedClamp, wheel lift, TDC laser. Cones/Collets and flange plates sold separately.		</t>
  </si>
  <si>
    <t>SWE32BLK</t>
  </si>
  <si>
    <t xml:space="preserve">SmartWeight~ Elite Balancer-Includes touch screen interface, SmartWeight, eCal auto calibration,  TPMS Specs, SpeedClamp, wheel lift, TDC laser. Cones/Collets and flange plates sold separately. Black.		</t>
  </si>
  <si>
    <t>SWE33</t>
  </si>
  <si>
    <t xml:space="preserve">SmartWeight~ Elite Balancer-Includes touch screen interface, SmartWeight, eCal auto calibration,  TPMS Specs, SpeedClamp, wheel lift, printer, TDC laser. Cones/Collets and flange plates sold separately.		</t>
  </si>
  <si>
    <t>SWP90</t>
  </si>
  <si>
    <t>SmartWeight Pro Balancer-Includes Speed Clamp, hood and outer laser.</t>
  </si>
  <si>
    <t>SWP96</t>
  </si>
  <si>
    <t>SmartWeight Pro Balancer-Includes Speed Clamp, hood, outer laser and wheel lift.</t>
  </si>
  <si>
    <t>SWP97</t>
  </si>
  <si>
    <t>SmartWeight Pro Balancer-Includes Speed Clamp, hood, outer laser and HammerHead TDC laser.</t>
  </si>
  <si>
    <t>SWP98</t>
  </si>
  <si>
    <t>SmartWeight Pro Balancer-Includes Speed Clamp, hood, outer laser, wheel lift and HammerHead TDC laser.</t>
  </si>
  <si>
    <t xml:space="preserve">Standard Tire Changer, Table-Top Design, Std. Accessories, (compressed air supply required), 10-26" clamping range. Red only.
</t>
  </si>
  <si>
    <t>WA684-CM-COL</t>
  </si>
  <si>
    <t>Collision Edition CM Aligner with Premium Cabinet, 27~ Monitor, Hawkeye Elite Sensors, Wide Angle Targets, and Wheel Off Adjustment package.</t>
  </si>
  <si>
    <t>WU592HD</t>
  </si>
  <si>
    <t>Quick Check wall mount console w/ HD ULIB.</t>
  </si>
  <si>
    <t>Twin Lift Adaptor.  Used on 133-90-2 jack when full 20,00lbs of lift must be applied at a single point.</t>
  </si>
  <si>
    <t xml:space="preserve">20,000lbs Jack for P/L49xHD~with mechanical safety locks.~ Up to two jacks may be added to each P/L49xHD.~
</t>
  </si>
  <si>
    <t>133-91-2</t>
  </si>
  <si>
    <t>20-2433-1</t>
  </si>
  <si>
    <t>Mercedes Benz 2500/3500 Sprinter Adaptor Kit:
Fits the Mercedes Benz Sprinter with 6-lug wheels. Contains 20-2456-1 and 175-406-2. (Does not
include required collet: either 192-161-1 or 192-216-1 are acceptable) See Form 700MB.</t>
  </si>
  <si>
    <t>Powerslide Turnplate Kit ~ Includes (2) turnplates and control box.  Adds full FIA Aligner control to powerslide turnplates (only). Suitable for PE, PF, PT, RKHD and other turnplate pockets less than 3 inches in depth. Not suitable for L494HD, P49X racks.</t>
  </si>
  <si>
    <t>FIA Turnplate Kit ~ Includes (2) PowerSlide Turnplates and FIA control box. Adds full FIA Aligner control to powerslide slip plates(if L494HD-PS) and turnplates.  Suitable for L494HD, P490HD, P491HD.</t>
  </si>
  <si>
    <t>20-3790-1</t>
  </si>
  <si>
    <t>L494HD Approach Ramp Extension ~ for low clearance vehicles. Kit 20-3826-1 needed if adding to L494HD produced prior to July 19, 2021</t>
  </si>
  <si>
    <t>20-3826-1</t>
  </si>
  <si>
    <t>L494HD Retro Ramps to accept 20-3790-1. Only required on lifts produced prior to July 19, 2021. 20-3790-1 must be ordered separately.</t>
  </si>
  <si>
    <t>20-3842-1</t>
  </si>
  <si>
    <t>Wireless Control Kit. Eases use of control consoles.</t>
  </si>
  <si>
    <t>20-3859-1</t>
  </si>
  <si>
    <t>WinAlign~ 17 HD software upgrade. Includes keys, the latest spec database and Installation/Training by Hunter Service Rep. Requires HW2 of HW2B PC. An HD WinAlign Aligner key must be present for the upgrade.</t>
  </si>
  <si>
    <t>20-3860-1</t>
  </si>
  <si>
    <t>WinAlign~ HD 17 software upgrade. Requires HW2 or HW2B PC. Adds Heavy Duty functionality to a light vehicle aligner.</t>
  </si>
  <si>
    <t xml:space="preserve">HD 4-Post ~ 35,000lb Capacity, galvanized 30 in. wide runways, 300 in. alignment wheelbase,~turnplate~pockets, and slip plates. Note:  Turnplates, jacks, light kits, and other accessories must be ordered separately.
</t>
  </si>
  <si>
    <t>HD 4-Post~35,000lb Capacity,~galvanized 30 in. wide runways, 300 in. alignment w/b,~turnplate~pockets, push button powerslide slip plates (not FIA unless equipped with FIA t/p kit).~Note: Turnplates, jacks, light kits and other acc's. ordered separately.</t>
  </si>
  <si>
    <t>P490HD</t>
  </si>
  <si>
    <t>Short Pit Runway Group ~ 226~ Long Galvanized Runways, Flush Slip Plates, 3~ Turnplate pockets (TP and Jacks added separately)</t>
  </si>
  <si>
    <t>P490HDPS</t>
  </si>
  <si>
    <t>Short Pit Runway Group ~ 226~ Long Galvanized Runways, PowerSlide Flush Slip Plates, 3~ Turnplate pockets. Use only with PS turnplates, ordered separately. One or two jacks available separately.</t>
  </si>
  <si>
    <t>P491HD</t>
  </si>
  <si>
    <t>Long Pit Runway Group ~ 360~ Long Galvanized Runways, Flush Slip Plates, 3~ Turnplate pockets (TP and Jacks added separately)</t>
  </si>
  <si>
    <t>P491HDPS</t>
  </si>
  <si>
    <t>Long Pit Runway Group ~ 360~ Long Galvanized Runways, PowerSlide Flush Slip Plates, 3~ 
turnplate pockets. Use only with PS turnplates, ordered separately. One or two jacks available separately.</t>
  </si>
  <si>
    <t>Two Post Lift</t>
  </si>
  <si>
    <t>Two Post Lift Option</t>
  </si>
  <si>
    <t>Four Post Lift</t>
  </si>
  <si>
    <t>Four Post Lift Option</t>
  </si>
  <si>
    <t>Wireless Mobile Lift</t>
  </si>
  <si>
    <t>Mobile Lift Wireless Option</t>
  </si>
  <si>
    <t>DC Mobile Lift</t>
  </si>
  <si>
    <t>Mobile Lift DC Option</t>
  </si>
  <si>
    <t>AC Mobile Lift</t>
  </si>
  <si>
    <t>Mobile Lift AC Option</t>
  </si>
  <si>
    <t>Mobile Lift Option</t>
  </si>
  <si>
    <t>Parallelogram Lift</t>
  </si>
  <si>
    <t>Parallelogram Lift Option</t>
  </si>
  <si>
    <t>Jack Stand</t>
  </si>
  <si>
    <t>Jack Stand Option</t>
  </si>
  <si>
    <t>Specialty Option</t>
  </si>
  <si>
    <t>Vertical Rise Lift</t>
  </si>
  <si>
    <t>Vertical Rise Lift Option</t>
  </si>
  <si>
    <t>Caliper Adapter</t>
  </si>
  <si>
    <t>Wheel End Plate Metro Bus - DBD</t>
  </si>
  <si>
    <t>Wheel End Plate Ford F550/Other - DBD</t>
  </si>
  <si>
    <t>Heavy Duty Filter Crusher 16" chamber</t>
  </si>
  <si>
    <t>20, 000 lb capacity per stand - 30" to 52"</t>
  </si>
  <si>
    <t>15,435 lb capacity per stand - 9" to 16"</t>
  </si>
  <si>
    <t>15,435 lb capacity per stand - 12" to 20"</t>
  </si>
  <si>
    <t>24,000 lb capacity per stand - 30" to 52"</t>
  </si>
  <si>
    <t>Detroit Diesel adapter for ES-6000; 53, 71, 92, 8.2L Series</t>
  </si>
  <si>
    <t>Wheel Service Locknut Socket Kit</t>
  </si>
  <si>
    <t>WPLS Weather Cover</t>
  </si>
  <si>
    <t>WPLS Storage Cover</t>
  </si>
  <si>
    <t>WPLS Post Cover</t>
  </si>
  <si>
    <t>LD</t>
  </si>
  <si>
    <t>Collision Edition CM Aligner with Premium Cabinet, 27~ Monitor, Hawkeye Elite Sensors, Wide Angle Targets, and Wheel Off Adjustment package. Black.</t>
  </si>
  <si>
    <t>WA684-CM-COLBLK</t>
  </si>
  <si>
    <t>Center clamp with cam plate, 10-26~ wheel diameter, right side ~plus~ roller for pressing and lifting the tire, integrated blast inflation, standard polymer head, PowerOut Side shovel, 220V 6A, L6-20P plug. Includes 20-3782-1 Plus Device.</t>
  </si>
  <si>
    <t>TC33PL</t>
  </si>
  <si>
    <t>Mobile tire changer. Center clamp with cam plate, 12-24~ wheel diameter, left side bead press arm, integrated blast inflation, standard polymer head, dual bead breaking rollers, 220V 6A, L6-20P plug. Includes 20-3781-1 Bead Press.</t>
  </si>
  <si>
    <t>TC33MBP</t>
  </si>
  <si>
    <t>Mobile tire changer. Center clamp with cam plate, 12-24~ wheel diameter, integrated blast inflation, standard polymer head, dual bead breaking rollers, 220V 6A, L6-20P plug.</t>
  </si>
  <si>
    <t>TC33M</t>
  </si>
  <si>
    <t>Center clamp with cam plate, 10-26~ wheel diameter, left side bead press arm, integrated blast inflation, standard polymer head, PowerOut Side shovel, 220V 6A, L6-20P plug. Includes 20-3781-1 Bead Press.</t>
  </si>
  <si>
    <t>TC33BP</t>
  </si>
  <si>
    <t>Center clamp with cam plate, 10-26~ wheel diameter, integrated blast inflation, standard polymer head, PowerOut Side shovel, 220V 6A, L6-20P plug.</t>
  </si>
  <si>
    <t>TC33</t>
  </si>
  <si>
    <t xml:space="preserve">SmartWeight~ Elite Balancer- Includes touch screen interface, SmartWeight, eCal auto calibration, TPMS Specs, wheel lift, printer, TDC laser. Cones/Collets and flange plates sold separately. Black.		</t>
  </si>
  <si>
    <t>SWE13BLK</t>
  </si>
  <si>
    <t xml:space="preserve">SmartWeight~ Elite Balancer- Includes touch screen interface, SmartWeight, eCal auto calibration, TPMS Specs, wheel lift, TDC laser. Cones/Collets and flange plates sold separately. Black.		</t>
  </si>
  <si>
    <t>SWE12BLK</t>
  </si>
  <si>
    <t xml:space="preserve">SmartWeight~ Elite Balancer- Includes touch screen interface, SmartWeight, eCal auto calibration, TPMS Specs, printer, TDC laser. Cones/Collets and flange plates sold separately. Black.		</t>
  </si>
  <si>
    <t>SWE03BLK</t>
  </si>
  <si>
    <t xml:space="preserve">SmartWeight~ Elite Balancer- Includes touch screen interface, SmartWeight, eCal auto calibration, TPMS Specs, TDC laser. Cones/Collets and flange plates sold separately. Black.		</t>
  </si>
  <si>
    <t>SWE02BLK</t>
  </si>
  <si>
    <t>Raise clamping jaws to clear belt drive pulley and brakes used on motorcycles, including Harley Davidson. Plastic-covered to prevent wheel damage.</t>
  </si>
  <si>
    <t>Quick Tread Heavy Pre-Order Install Kit (Less Sensors) - Allows for installation of QTH frame, tub, and sheet metal prior to delivery of WA17/Quick Check Commercial.</t>
  </si>
  <si>
    <t>TC33 Series Plus device. Suitable for TC33.</t>
  </si>
  <si>
    <t>20-3782-1</t>
  </si>
  <si>
    <t>TC33 Series Bead Press Arm - Suitable for TC33 and TC33M.</t>
  </si>
  <si>
    <t>20-3781-1</t>
  </si>
  <si>
    <t xml:space="preserve">Retrofit kit to add a hood (no camera) to a SWP00 balancer. </t>
  </si>
  <si>
    <t>20-3710-1</t>
  </si>
  <si>
    <t xml:space="preserve">Retrofit kit to add a hood that includes an outer camera to a SWP00 balancer. </t>
  </si>
  <si>
    <t>20-3709-1</t>
  </si>
  <si>
    <t>Optional wheel lift eases servicing of large assemblies. Allows for more careful handling of expensive wheels. TC33/37/39 series.</t>
  </si>
  <si>
    <t xml:space="preserve">HW2 with Gen III USB box Upgrade Kit - Upgrades any console to latest WinAlign hardware/software. Req'd for 211/411/611. (No exchanges and no deletions). Min. 17" UVGA monitor and color printer be present. </t>
  </si>
  <si>
    <t>HW2 Upgrade Kit - Upgrades any of these console to the latest WinAlign PC hardware. (No exchanges/deletions). Compatible with 811 and newer consoles with Gen II or newer USB box, color printer and min. 17" UVGA monitor.</t>
  </si>
  <si>
    <t>Set of 4 brackets and mounting hardware for storing Hawkeye Elite~ TD Alignment Targets on Hunter Quick Grip Adaptors</t>
  </si>
  <si>
    <t>20-2865-1</t>
  </si>
  <si>
    <t>Adjustable Tire Hooks-The kit contains 8 adjustable tire hooks L 214-163-1 and R 214-164-1.</t>
  </si>
  <si>
    <t>HunterPro Automotive Adaptor Kit</t>
  </si>
  <si>
    <t>HD</t>
  </si>
  <si>
    <t>Accessory side plates to adapt 133-90-2 jack to PF/PT deep center rail configuration.  When adapting for PF/PT order (1) 133-90-2 and (1) 133-91-2 for a complete jack.  Not needed for L494HD and P49xHD racks.</t>
  </si>
  <si>
    <t>Tire Changer, Hybrid Leverless, Table-Top, FastBlast, Full BPS, PowerOut Bead Breaker, Automatic Swing Arm, 10-26" clamping, (220v, 5a, L6-20P plug).</t>
  </si>
  <si>
    <t>TCX59PRO</t>
  </si>
  <si>
    <t>Wide body, professional swing arm tire changer, table-top design, 2-Speed 220V motor, FastBlast w/ bead press arm, 10-26" clamping range, includes 2 polymer heads. Red only.</t>
  </si>
  <si>
    <t>TCX51PLS</t>
  </si>
  <si>
    <t>TCXH HunterNet~ 2 Connectivity Kit. Compatible with TCX56, 57,58, 59 and TCX5xH models. Not compatible with TCX5xA or TCX5xE Models.</t>
  </si>
  <si>
    <t>20-3871-1</t>
  </si>
  <si>
    <t>Revolution flange plate with drive pins and set of 5 round tip pins. Has traction dowels at base.</t>
  </si>
  <si>
    <t>20-3957-1</t>
  </si>
  <si>
    <t>Set of 5 round tip pins for Revolution flange plate.</t>
  </si>
  <si>
    <t>20-3877-1</t>
  </si>
  <si>
    <t>Premium Tire Changer ~ Variable Hydraulic, 10-
34"" Capable, Center Clamp, Leverless Toolhead, 208-230V, 20A, 1 phase, red.</t>
  </si>
  <si>
    <t>TCM</t>
  </si>
  <si>
    <t>20-3914-1</t>
  </si>
  <si>
    <t>TCM Maverick tire changer wheel lift kit. Only compatible with TCM tire changers.</t>
  </si>
  <si>
    <t>20-3884-1</t>
  </si>
  <si>
    <t>Premium Tire Changer ~ Variable Hydraulic, 10-
34"" Capable, Center Clamp, Leverless Toolhead, 208-230V, 20A, 1 phase, black. Includes Wheel Lift</t>
  </si>
  <si>
    <t>TCMWBLK</t>
  </si>
  <si>
    <t>Premium Tire Changer ~ Variable Hydraulic, 10-
34"" Capable, Center Clamp, Leverless Toolhead, 208-230V, 20A, 1 phase, red. Includes Wheel Lift</t>
  </si>
  <si>
    <t>TCMW</t>
  </si>
  <si>
    <t>TCMBLK</t>
  </si>
  <si>
    <t>28-in. bead depressor tail with traction bar ~  Aids in locking tire to rim and pushing low-profile tires down into drop center for mounting. Services up to 28 in. diameter rims.</t>
  </si>
  <si>
    <t>RP6-G1000A67</t>
  </si>
  <si>
    <t>Honda Auto34 and TC39 Flange plate without drive pins and set of 5 round tip pins. Flat base (no dowels).</t>
  </si>
  <si>
    <t>20-3892-1</t>
  </si>
  <si>
    <t>Center clamp, swing arm tire changer, BP arm with FastBlast &amp; locking disc,
wide chassis, 2-Speed 220V Motor, 10-30~ diameter. Includes 2 polymer heads. Red only.</t>
  </si>
  <si>
    <t>TCX51CEN</t>
  </si>
  <si>
    <t>Wheel lift for TCX51CEN, Black only. Not suitable for TCX tabletop models.</t>
  </si>
  <si>
    <t>20-3863-1</t>
  </si>
  <si>
    <t>TC39 Leverless head kit, Generation 2 BLACK</t>
  </si>
  <si>
    <t>20-3662-1BLK</t>
  </si>
  <si>
    <t xml:space="preserve">TCX small wheel mount head. With optional RP11-8-11100402, wheels down to 6" diameter may be serviced easily. Suitable for TCX50/51/53 E, A and H models. Not suitable for TCX56/57, TCX58/59 changers.
</t>
  </si>
  <si>
    <t>Harsh Duty Pit Rack 18,000lbs Capacity - 26" wide runways, Inflation Station, PowerSlide, 177" 2WA WB, (2) 9,000lbs Swing Jacks, Stainless PowerSlide turnplates and slip plate tops, air line kit. Concrete work not included.</t>
  </si>
  <si>
    <t>P451T-ISPRR</t>
  </si>
  <si>
    <t>QC Demo pedestal assembly.</t>
  </si>
  <si>
    <t>161-90-1</t>
  </si>
  <si>
    <t>Stand alone QuickTread Edge(TM) Flush mount BLACK.</t>
  </si>
  <si>
    <t>BL Series combination bench lathe with DigiCal/ACT, bench, dust collection hood, Tablet, no adaptors. Painted Black.</t>
  </si>
  <si>
    <t>BL73BLK</t>
  </si>
  <si>
    <t>BL Series combination bench lathe with DigiCal/ACT, bench, dust collection hood, Tablet, no adaptors.</t>
  </si>
  <si>
    <t>BL73</t>
  </si>
  <si>
    <t>BL Series combination bench lathe with DigiCal/ACT, bench, Tablet, no adaptors. Painted Black.</t>
  </si>
  <si>
    <t>BL71BLK</t>
  </si>
  <si>
    <t>BL Series combination bench lathe with DigiCal/ACT, bench, Tablet, no adaptors.</t>
  </si>
  <si>
    <t>BL71</t>
  </si>
  <si>
    <t>BL Series combination bench lathe with DigiCal/ACT, Tablet, no adaptors. Painted Black.</t>
  </si>
  <si>
    <t>BL70BLK</t>
  </si>
  <si>
    <t>BL Series combination bench lathe with DigiCal/ACT, Tablet, no adaptors.</t>
  </si>
  <si>
    <t>BL70</t>
  </si>
  <si>
    <t xml:space="preserve">Drum only BL Series bench lathe with DigiCal/ACT, Tablet, bench, dust collection hood, no adaptors. BLACK
</t>
  </si>
  <si>
    <t>BL63BLK</t>
  </si>
  <si>
    <t xml:space="preserve">Drum only BL Series bench lathe with DigiCal/ACT, Tablet, bench, dust collection hood, no adaptors.
</t>
  </si>
  <si>
    <t>BL63</t>
  </si>
  <si>
    <t xml:space="preserve">Drum only BL Series bench lathe with DigiCal/ACT, Tablet, bench, no adaptors. BLACK
</t>
  </si>
  <si>
    <t>BL61BLK</t>
  </si>
  <si>
    <t xml:space="preserve">Drum only BL Series bench lathe with DigiCal/ACT, Tablet, bench, no adaptors.
</t>
  </si>
  <si>
    <t>BL61</t>
  </si>
  <si>
    <t xml:space="preserve">Drum only BL Series bench lathe with DigiCal/ACT, Tablet, no adaptors.
</t>
  </si>
  <si>
    <t>BL60</t>
  </si>
  <si>
    <t>13-350-3</t>
  </si>
  <si>
    <t>13-349-3</t>
  </si>
  <si>
    <t>KIT-BL BRAKE LATHE BENCH Black - Note does not include 20-3572-1 drawer kit. Must be ordered separately.</t>
  </si>
  <si>
    <t>KIT-BL BRAKE LATHE BENCH - Note does not include 20-3572-1 drawer kit. Must be ordered separately.</t>
  </si>
  <si>
    <t>SmartWeight Pro Balancer-Includes Speed Clamp, hood, outer laser and HammerHead TDC laser. BLACK</t>
  </si>
  <si>
    <t>SWP97BLK</t>
  </si>
  <si>
    <t>20-2531-1BLK</t>
  </si>
  <si>
    <t>Chrysler, Dodge, Jeep, Honda radar tool. Unique design offers multiple attachments to attach to a wider array of radar sensors without buying completely different tools for each radar style. See sales bulletin sa17-005 for more ordering information.</t>
  </si>
  <si>
    <t>20-2395-1BLK</t>
  </si>
  <si>
    <t>WinAlign~ 17 Mercedes software upgrade. Includes keys, the latest spec database and Installation/Training by Hunter Service Rep. Requires HW2 or newer PC. A Mercedes Program key must be present for the upgrade.</t>
  </si>
  <si>
    <t>20-3858-1-M</t>
  </si>
  <si>
    <t>QTHD Sensors, Ramps.</t>
  </si>
  <si>
    <t>Quick Check HD Sensors (HDRV1), Wall Mount HD Console (WU592HD), and 3yr BDC subscription w/ 90 day image storage. Plus Quick Tread HD (QTHD) Sensors. Plus External Camera, Short Focal Length (20-3584-1).</t>
  </si>
  <si>
    <t>Quick Check HD Sensors (HDRV1), Wall Mount HD Console (WU592HD), and 3yr BDC subscription w/ 90 day image storage. Plus Quick Tread HD (QTHD) Sensors.</t>
  </si>
  <si>
    <t>RX10KLISCLB</t>
  </si>
  <si>
    <t>SWP76CLB</t>
  </si>
  <si>
    <t>WA674-CMCLB</t>
  </si>
  <si>
    <t>TC39WCLB</t>
  </si>
  <si>
    <t xml:space="preserve">Auto34R tire changer. 10-34" capability, Leverless toolhead with memory.  Variable speed high-torque 220V motor. Press arm, simple three button control, wheel lift and mirror are standard.
</t>
  </si>
  <si>
    <t>TCA34RCLB</t>
  </si>
  <si>
    <t>HD sensor storage cart for HD Quick Grip or SC adaptors. Painted black.</t>
  </si>
  <si>
    <t>20-3778-1BLK</t>
  </si>
  <si>
    <t>6 sensor set of DSP700T with HD QG Adaptors for fleet service with compatible vehicles. All vehicles cannot be serviced with Quick Grip Adaptors. Self-centering clamps not included but required for floor characterization. Includes external storage.</t>
  </si>
  <si>
    <t>4 sensor set of DSP700T with HD QG Adaptors for fleet service with compatible vehicles. All vehicles cannot be serviced with Quick Grip Adaptors. Self-centering clamps not included but required for floor characterization. Includes external storage.</t>
  </si>
  <si>
    <t>2" 10 tooth spline</t>
  </si>
  <si>
    <t>Caliper Adapter - Long Reach</t>
  </si>
  <si>
    <t>10-TSF</t>
  </si>
  <si>
    <t>8 Point Locknut Socket Kit</t>
  </si>
  <si>
    <t>8 pt Socket Kit</t>
  </si>
  <si>
    <t>6 Point Locknut Socket Kit</t>
  </si>
  <si>
    <t>6pt Socket Kit</t>
  </si>
  <si>
    <t>WPLS Cord Reel Retrofit Kit</t>
  </si>
  <si>
    <t>WPLS-190W, single</t>
  </si>
  <si>
    <t>WPLS-140, single</t>
  </si>
  <si>
    <t>Storage Cover - covers entire WPLS</t>
  </si>
  <si>
    <t>Electrical Cover - covers 3/4 of WPLS</t>
  </si>
  <si>
    <t>Horizontal DPF Adapter</t>
  </si>
  <si>
    <t>Water Softener</t>
  </si>
  <si>
    <t>Water Heater</t>
  </si>
  <si>
    <t>Remote Wash Program Selector</t>
  </si>
  <si>
    <t>PVC Splash Guards</t>
  </si>
  <si>
    <t>Ethernet Module</t>
  </si>
  <si>
    <t>Additional Tire Guide Rails, 10 foot x 2</t>
  </si>
  <si>
    <t>Tire Guide Rails, 10 foot x 2</t>
  </si>
  <si>
    <t>Traffic Light</t>
  </si>
  <si>
    <t>Roof Mop</t>
  </si>
  <si>
    <t>Skid Plates</t>
  </si>
  <si>
    <t>Rinse Booster Pump</t>
  </si>
  <si>
    <t>Rain Water System</t>
  </si>
  <si>
    <t>RFID System</t>
  </si>
  <si>
    <t>Separate Touch Control Panel</t>
  </si>
  <si>
    <t>Water Purification System, Renaren</t>
  </si>
  <si>
    <t>Wash Water Pump</t>
  </si>
  <si>
    <t>Floor Stand for Buffer Tank</t>
  </si>
  <si>
    <t>Above Ground Conical Storage Tank 1050G</t>
  </si>
  <si>
    <t>Buffer Tank, WBT-1600</t>
  </si>
  <si>
    <t>Water Recycling System, WWR-165</t>
  </si>
  <si>
    <t>Water Recycling System, WWR-300 w. Ozone x2</t>
  </si>
  <si>
    <t>Water Recycling System, WWR-300 w. Ozone</t>
  </si>
  <si>
    <t>Manual Degreaser Application</t>
  </si>
  <si>
    <t>Dosage Pump for Detergent to Brushes</t>
  </si>
  <si>
    <t>Dosage Pump for Wax</t>
  </si>
  <si>
    <t>Detergent Metering System (Pre.)</t>
  </si>
  <si>
    <t>Detergent Metering System (Deg.)</t>
  </si>
  <si>
    <t>Detergent Pump</t>
  </si>
  <si>
    <t>High Pressure Pump, CAT-7CP w Tank &amp; Y/D</t>
  </si>
  <si>
    <t>Brackets for Festoon System</t>
  </si>
  <si>
    <t>Manual Spray Equipment</t>
  </si>
  <si>
    <t>Valve Battery</t>
  </si>
  <si>
    <t>High Pressure Pump, 30HP</t>
  </si>
  <si>
    <t>High Pressure Pump 25HP</t>
  </si>
  <si>
    <t>High Pressure Pump, 20HP</t>
  </si>
  <si>
    <t>High Pressure Pumps, CAT 3535 x3</t>
  </si>
  <si>
    <t>High Pressure Pumps, CAT 3535 x2</t>
  </si>
  <si>
    <t>High Presure Arch</t>
  </si>
  <si>
    <t>Wheel Washer</t>
  </si>
  <si>
    <t>Chassis Wash</t>
  </si>
  <si>
    <t>Free-Standing Detergent Arch</t>
  </si>
  <si>
    <t>Detergent Arch</t>
  </si>
  <si>
    <t>Site Specific Drawings</t>
  </si>
  <si>
    <t>Wash Program Selector</t>
  </si>
  <si>
    <t>Wash Height 14 Foot</t>
  </si>
  <si>
    <t>Wash Height 12 Foot</t>
  </si>
  <si>
    <t>Machine Equipment</t>
  </si>
  <si>
    <t>WM-HPOB3</t>
  </si>
  <si>
    <t>EFF 06/15/2023</t>
  </si>
  <si>
    <t>200 lb capacity Disc Brake Dolly</t>
  </si>
  <si>
    <t>Brake Drum Adapter - DBD</t>
  </si>
  <si>
    <t>Brake Drum Adapter (DBD-200)</t>
  </si>
  <si>
    <t>Rotor Adapter</t>
  </si>
  <si>
    <t>Rotor Adapter (DBD-200)</t>
  </si>
  <si>
    <t>Caliper Adapter (DBD-200)</t>
  </si>
  <si>
    <t>Long Reach Caliper Adapter (DBD-200)</t>
  </si>
  <si>
    <t>Interchangable Plate - DBD</t>
  </si>
  <si>
    <t>Interchangeable Plate Adapt. Assembly (DBD-200)</t>
  </si>
  <si>
    <t>Metro Bus Wheel End Plate (DBD-200)</t>
  </si>
  <si>
    <t>Ford F550/Other Wheel End Plate (DBD-200)</t>
  </si>
  <si>
    <t>20,000 lb capacity Portable Air End Lift</t>
  </si>
  <si>
    <t>12" Height Adapter</t>
  </si>
  <si>
    <t>TCJ Brake Drum Adapter</t>
  </si>
  <si>
    <t>300 lb capacity Hi-Rise Clutch Jack</t>
  </si>
  <si>
    <t>Battery/Compressor Adapter</t>
  </si>
  <si>
    <t>Battery/Compressor Adapter (HR-300)</t>
  </si>
  <si>
    <t>Trailer/Evap Tray (HR-300)</t>
  </si>
  <si>
    <t>300 lb capacity clutch jack</t>
  </si>
  <si>
    <t>150 lb capacity Brake Drum Handler</t>
  </si>
  <si>
    <t>1000 lb capacity Engine Stand</t>
  </si>
  <si>
    <t>2000 lb capacity Engine Stand</t>
  </si>
  <si>
    <t>6,000 lb capacity Engine Stand</t>
  </si>
  <si>
    <t>6,000 lb capacity Universal Engine Adapter</t>
  </si>
  <si>
    <t>Cummins multi-series adapter (ES-6000)</t>
  </si>
  <si>
    <t>CAT diesel engine adapter (ES-6000)</t>
  </si>
  <si>
    <t>International Engine Adapter (ES-6000)</t>
  </si>
  <si>
    <t>Cummins C Series engine adapter (ES-6000)</t>
  </si>
  <si>
    <t>Detroit Diesel 60 Series Engine Adapter</t>
  </si>
  <si>
    <t>Detroit Diesel 60 Series Engine Adapter (ES-6000)</t>
  </si>
  <si>
    <t>Cummins L-10 &amp; M11 Series Engine Adapter</t>
  </si>
  <si>
    <t>Cummins L-10 &amp; M11 series adapter (ES-6000)</t>
  </si>
  <si>
    <t>John Deere Powertech Engine Adapter</t>
  </si>
  <si>
    <t>John Deere Powertech 4.5L &amp; 6.8L engine adapter (ES-6000)</t>
  </si>
  <si>
    <t>Spin-On Automotive Oil Filter Crusher 9" chamber</t>
  </si>
  <si>
    <t>20,000 lb capacity Air/Hydraulic Floor Jack</t>
  </si>
  <si>
    <t>12,000 lb capacity Air/Hydraulic Floor Jack</t>
  </si>
  <si>
    <t>8,000 lb capacity Rear Tractor Lift</t>
  </si>
  <si>
    <t>6,000 lb capacity Hydraulic Floor Jack - Quick Lift</t>
  </si>
  <si>
    <t>12,000 lb capacity (FSJ-200)</t>
  </si>
  <si>
    <t>15 gallon capacity Oil Handler</t>
  </si>
  <si>
    <t>15 gallon capacity Anti-freeze Handler</t>
  </si>
  <si>
    <t>15 gallon capacity Fluid Handler</t>
  </si>
  <si>
    <t>8,000 lb capacity Hydraulic Forklift Jack</t>
  </si>
  <si>
    <t>8,000 lb capacity Air/Hydraulic Forklift Jack</t>
  </si>
  <si>
    <t>15,442 lb capacity Air/Hydraulic Forklift Jack</t>
  </si>
  <si>
    <t>15,442 lb capacity Hydraulic Forklift Jack</t>
  </si>
  <si>
    <t>Cross Beam Adapter (WPLS)</t>
  </si>
  <si>
    <t>End Lift Adapter (WPLS)</t>
  </si>
  <si>
    <t>Fork Lift Adapter (WPLS-185 &amp; WPLS 135)</t>
  </si>
  <si>
    <t>LED work light kit (WPLS)</t>
  </si>
  <si>
    <t>3rd Ramp Kit (Must have Forklift Adpt 465)</t>
  </si>
  <si>
    <t>Cab off adapter for Ford Trucks (WPLS)</t>
  </si>
  <si>
    <t>Axle chaining system</t>
  </si>
  <si>
    <t>Wide Carriage Forklift Adapter</t>
  </si>
  <si>
    <t>Forklift Adapter (WPLS-185W/190W)</t>
  </si>
  <si>
    <t>4 - 24 volt units, 56,000 lb capacity mobile column lift</t>
  </si>
  <si>
    <t>6 - 24 volt units, 84,000 lb capacity mobile column lift</t>
  </si>
  <si>
    <t>8 - 24 volt units, 112,000 lb capacity mobile column lift</t>
  </si>
  <si>
    <t>4 - 24 volt units, 76,000 lb capacity mobile column lift</t>
  </si>
  <si>
    <t>6 - 24 volt units, 114,000 lb capacity mobile column lift</t>
  </si>
  <si>
    <t>8 - 24 volt units, 152,000 lb capacity mobile column lift</t>
  </si>
  <si>
    <t>4 - 24 volt units, 76,000 lb capacity, wide base mobile column lift</t>
  </si>
  <si>
    <t>6 - 24 volt units, 114,000 lbs capacity, wide base mobile column lift</t>
  </si>
  <si>
    <t>8 - 24 volt units, 152,000 lbs capacity, wide base mobile column lift</t>
  </si>
  <si>
    <t>Wrap Around Cover - covers WPLS lift post</t>
  </si>
  <si>
    <t>Trailer King Pin Adapter (WPLS)</t>
  </si>
  <si>
    <t>15" Tall Post Kit (CB-32 for WPLS)</t>
  </si>
  <si>
    <t>19.5" Tall Post Kit (CB-32 for WPLS)</t>
  </si>
  <si>
    <t>Snow Plow Adapter (WPLS)</t>
  </si>
  <si>
    <t>1 - 24 volt unit, 14,000 lb capacity mobile column lift</t>
  </si>
  <si>
    <t>1 - 24 volt unit, 19,000 lb capacity mobile column lift</t>
  </si>
  <si>
    <t>1 - 24 volt unit, 19,000 lbs capacity, wide base mobile column lift</t>
  </si>
  <si>
    <t>WPLS Cord Reel Retro Kit</t>
  </si>
  <si>
    <t>WPLS-50, single</t>
  </si>
  <si>
    <t>1 - 24 volt unit, 5,000 lb capacity mobile column lift</t>
  </si>
  <si>
    <t>WPLS-50, set of 4</t>
  </si>
  <si>
    <t>4 - 24 volt unit, 5,000 lb capacity mobile column lift</t>
  </si>
  <si>
    <t>75 ton capacity Air/Hyd Shop Press</t>
  </si>
  <si>
    <t>75 Ton  Shop Press Accessory Kit</t>
  </si>
  <si>
    <t>SP-75S</t>
  </si>
  <si>
    <t>75 ton capacity Air/Hyd Shop Press w/ Accessory Kit</t>
  </si>
  <si>
    <t>Mountable Guard (Each Side) (SP-75)</t>
  </si>
  <si>
    <t>10 ton capacity Manual Bench Shop Press</t>
  </si>
  <si>
    <t>10 ton capacity Manual Shop Press</t>
  </si>
  <si>
    <t>25 ton capacity Manual Shop Press</t>
  </si>
  <si>
    <t>10 ton capacity Air Bench Shop Press</t>
  </si>
  <si>
    <t>10 ton capacity Air Shop Press</t>
  </si>
  <si>
    <t>25 ton capacity Air Shop Press</t>
  </si>
  <si>
    <t>Safety Guard (One side) (BSP-10)</t>
  </si>
  <si>
    <t>Safety Guard (One side) (SP-10)</t>
  </si>
  <si>
    <t>Safety Guard (One side) (SP-25)</t>
  </si>
  <si>
    <t>10 Ton Shop Press Accessory Kit</t>
  </si>
  <si>
    <t>25 Ton accessory kit</t>
  </si>
  <si>
    <t>25 Ton  Shop Press Accessory Kit</t>
  </si>
  <si>
    <t>Sporadic use (short) (Model #2100 TTC)</t>
  </si>
  <si>
    <t>Heavy Duty Tubeless Truck Tire System - 19.5"-24.5" tires</t>
  </si>
  <si>
    <t>Dedicated use (long) (Model #2100 TTC)</t>
  </si>
  <si>
    <t>Eaton Fuller Adapter (MM &amp; HTCJ)</t>
  </si>
  <si>
    <t>Brake Drum Adapter</t>
  </si>
  <si>
    <t>Brake Drum Adapter (MM &amp; HTCJ)</t>
  </si>
  <si>
    <t>1,000 lb capacity Hi-Rise Transmission Jack</t>
  </si>
  <si>
    <t>MM-2000S</t>
  </si>
  <si>
    <t>2,206 lb capacity Truck Transmission Floor Jack w/TCHS Kit</t>
  </si>
  <si>
    <t>2,206 lb capacity Truck Transmission Floor Jack</t>
  </si>
  <si>
    <t>Truck Comp Handling System (MM &amp; HTCJ)</t>
  </si>
  <si>
    <t>Differential Adapter</t>
  </si>
  <si>
    <t>Differential Adapter Kit (MM &amp; HTCJ)</t>
  </si>
  <si>
    <t>2" Height Adapter</t>
  </si>
  <si>
    <t xml:space="preserve">2,206 lb Air/Hyd Truck Transmission Floor Jack </t>
  </si>
  <si>
    <t>MM-2000 A/HS</t>
  </si>
  <si>
    <t>2,206 lb Air/Hyd Truck Transmission Floor Jack w/ TCHS</t>
  </si>
  <si>
    <t>1-3/4" spline</t>
  </si>
  <si>
    <t>1-3/4" Spline (TCJ-500 &amp; HR-300) (MM &amp; HTCJ with clutch adapter)</t>
  </si>
  <si>
    <t>2,700 lb capacity High Rise Transmission Jack</t>
  </si>
  <si>
    <t>Flywheel Adapter</t>
  </si>
  <si>
    <t>Flywheel Adapter (MM, HTCJ, TCJ-500 &amp; HR-300)</t>
  </si>
  <si>
    <t>Clutch Adapter</t>
  </si>
  <si>
    <t>Clutch Adapter (MM &amp; HTCJ)</t>
  </si>
  <si>
    <t>King Pin Adapter (MM &amp; HTCJ)</t>
  </si>
  <si>
    <t>2" 14 Tooth Spline (TCJ-500 &amp; HR-300) (MM &amp; HTCJ with clutch adapter)</t>
  </si>
  <si>
    <t>Drive Line Adapter (HR-300)</t>
  </si>
  <si>
    <t>Horizontal DPF Filter Adapter (MM &amp; HTCJ)</t>
  </si>
  <si>
    <t>1-Box DPF Adapter</t>
  </si>
  <si>
    <t>DPF Box Adapter (MM &amp; HTCJ)</t>
  </si>
  <si>
    <t>Half Round Medium Duty Flange (MM &amp; HTCJ)</t>
  </si>
  <si>
    <t>Flange/Half-round Yoke Adapter (MM &amp; HTCJ)</t>
  </si>
  <si>
    <t>Medium Duty Differential Adpater</t>
  </si>
  <si>
    <t>Medium Duty Differential Adapter Kit (MM &amp; HTCJ)</t>
  </si>
  <si>
    <t>Disc Brake Caliper Adapter (MM &amp; HTCJ)</t>
  </si>
  <si>
    <t>Electric Vehicle Battery Pack Adapter (MM &amp; HTCJ)</t>
  </si>
  <si>
    <t>18 Tooth spline</t>
  </si>
  <si>
    <t>18 Tooth Spline - Eaton Endurant &amp; Detroit DT-12 Transmission (TCJ-500 &amp; HR-300) (MM with clutch adapter)</t>
  </si>
  <si>
    <t xml:space="preserve"> 24 Tooth spline</t>
  </si>
  <si>
    <t xml:space="preserve"> 24 Tooth Spline - Volvo I Shift &amp; Mack M-Drive Transmissions (TCJ-500 &amp; HR-300) (MM with clutch adapter)</t>
  </si>
  <si>
    <t>OH/AH Height Adapter</t>
  </si>
  <si>
    <t>High Flow Height Adapter (OH/AH)</t>
  </si>
  <si>
    <t>2" 10 Tooth Spline (TCJ-500 &amp; HR-300) (MM &amp; HTCJ with clutch adapter)</t>
  </si>
  <si>
    <t>LT-3300</t>
  </si>
  <si>
    <t>3,330 lb capacity Lift Table</t>
  </si>
  <si>
    <t>T-Connector (TAJS-2000 &amp; TAJS-3000))</t>
  </si>
  <si>
    <t>TAJS-3000</t>
  </si>
  <si>
    <t>30,000 lb capacity Truck Air Jack Stand</t>
  </si>
  <si>
    <t>TAJS-2000</t>
  </si>
  <si>
    <t xml:space="preserve">20,000 lb capacity Truck Air Jack Stand </t>
  </si>
  <si>
    <t>20,000 lb capacity Air Bottle Jack for Ag. Sprayer</t>
  </si>
  <si>
    <t>TAJS Tall Post Kit</t>
  </si>
  <si>
    <t>Tall Post Kit (TAJS-2000)</t>
  </si>
  <si>
    <t>20,000 lb capacity Portable Truck Ramps - 9" height</t>
  </si>
  <si>
    <t>50,000 lb capacity Truck Service Lift</t>
  </si>
  <si>
    <t xml:space="preserve">50,000 lb capacity Truck Service Lift - Large Pad </t>
  </si>
  <si>
    <t>70,000 lb capacity Truck Service Lift</t>
  </si>
  <si>
    <t>Long reach Stand Positioner</t>
  </si>
  <si>
    <t>9-THR</t>
  </si>
  <si>
    <t>18,000 lb capacity per high rise stand - 48-3/4" to 84"</t>
  </si>
  <si>
    <t>35T</t>
  </si>
  <si>
    <t>70,000 lb capacity per stand - air assisted stands - 30-1/4" to 32-3/4"</t>
  </si>
  <si>
    <t>35T-H</t>
  </si>
  <si>
    <t xml:space="preserve">70,000 lb capacity per stand - air assisted stands - 31-9/16" to 55-3/8" </t>
  </si>
  <si>
    <t>10-TF</t>
  </si>
  <si>
    <t>20,000 lb capacity per stand - 20" to 32"</t>
  </si>
  <si>
    <t>10-THF</t>
  </si>
  <si>
    <t>7-TF</t>
  </si>
  <si>
    <t>7-THF</t>
  </si>
  <si>
    <t>25-TF</t>
  </si>
  <si>
    <t>50,000 lb capacity per stand - 12" to 20"</t>
  </si>
  <si>
    <t>25-THF</t>
  </si>
  <si>
    <t>50,000 lb capacity per stand - 20" to 32"</t>
  </si>
  <si>
    <t>35-TF</t>
  </si>
  <si>
    <t>70,000 lb capacity per stand - 13.5" to 21"</t>
  </si>
  <si>
    <t>35-THF</t>
  </si>
  <si>
    <t xml:space="preserve">70,000 lb capacity per stand - 21" to 33-1/4" </t>
  </si>
  <si>
    <t>12-THF</t>
  </si>
  <si>
    <t>12-TF</t>
  </si>
  <si>
    <t>24,000 lb capacity per stand - 20" to 32"</t>
  </si>
  <si>
    <t>35-TF w/plate</t>
  </si>
  <si>
    <t>70,000 lb capacity per stand - 14" to 21-1/2"</t>
  </si>
  <si>
    <t>7-THR</t>
  </si>
  <si>
    <t>14,000 lb capacity per high rise stand - 53-1/8" to 72-1/8"</t>
  </si>
  <si>
    <t>10-THR</t>
  </si>
  <si>
    <t>20,000 lb lb capacity per high rise stand - 53-3/8" to 72-1/8"</t>
  </si>
  <si>
    <t>7-THF Solid Base</t>
  </si>
  <si>
    <t>15.435 lb capacity per stand, solid base - 12" to 20"</t>
  </si>
  <si>
    <t>3-TF</t>
  </si>
  <si>
    <t>6,000 lb capacity per stand - 9" to 16"</t>
  </si>
  <si>
    <t>3-THF</t>
  </si>
  <si>
    <t>6,000 lb capacity per stand - 12" to 20"</t>
  </si>
  <si>
    <t>20,000 lb capacity per stand - 12" to 20"; 6-1/2" saddle</t>
  </si>
  <si>
    <t>Wheel Dolly Adapter Arm</t>
  </si>
  <si>
    <t>To accommodate Small Wheels (WD-150S)</t>
  </si>
  <si>
    <t>1,500 lb capacity Wheel Dolly</t>
  </si>
  <si>
    <t>600 lb capacity Dual Wheel Handler</t>
  </si>
  <si>
    <t>For 16"-19" wheels  (WL-20/30)</t>
  </si>
  <si>
    <t>20,000 lb capacity Wheel Lift System (pair)</t>
  </si>
  <si>
    <t xml:space="preserve">WL-30 </t>
  </si>
  <si>
    <t>30,000 lb capacity Wheel Lift System (pair)</t>
  </si>
  <si>
    <t>40,000 lb capacity Wheel Lift System (pair)</t>
  </si>
  <si>
    <t>ACE adjustable adaptor standard adaptor leg. Use for most applications 4.8 inches tall.(Single Leg)</t>
  </si>
  <si>
    <t>ACE adjustable adaptor standard adaptor leg. Use mostly for DRW (dual rear wheels) 2.67 inches taller than standard leg.	(Single Leg)</t>
  </si>
  <si>
    <t>Flange, Offset, 5x100mm, 5x4.25#, 5x110mm, 5x112mm, 5x4.50#, 5x115mm, 5x120mm, 5x4.75. Previously known as 175-361-2.</t>
  </si>
  <si>
    <t>Arbor Kit, 1 7/8" HD, BL505 through BL Series includes: 97-420-2, 76-342-2, 46-449-2 (2),
46-448-2, 221-584-2 - Not compatible with dust enclosure</t>
  </si>
  <si>
    <t>20-1661-1</t>
  </si>
  <si>
    <t>20-2568-1</t>
  </si>
  <si>
    <t>HunterPro Truck Adaptor Kit - Most hubless cast/composite rotors, drums and flywheels. Light trucks up to and including 1-ton and super-duty. 98-383-2, 192-139/140/141/142/143/144/145/146/166-2, 51-1896/2529-2.</t>
  </si>
  <si>
    <t>RX10K, 12A, 16K Flush Conversion Kit.  Ramps and extenders to convert a surface mount rack to flush mount. DOESN'T include (4) 51-2308-1 IS flush cover plates or 20-3148-1 intrinsically safe kit. Those service parts must be ordered separately as needed.</t>
  </si>
  <si>
    <t>RX10K, 12A, 16K Flush Conversion Kit.  Ramps and extenders to convert a surface mount rack to flush.  DOESN'T include (4) 51-2308-1 IS covers or 20-3148-1 intrinsically safe kit. Those service parts must be ordered separately as needed. Black.</t>
  </si>
  <si>
    <t>Kit-Large Bore, Dual Wheel ~ Expands clamping capability into 16", 17", 19.5 and more dual-wheel applications. Suitable for Revolution Tire Changer and the Hunter Maverick Tire Changer.</t>
  </si>
  <si>
    <t>Flange Plate-feat quick pin release and large 240mm max diameter. Used for all models of Revolution TCs. Also for TCX51CEN center clamp tire changers and the Hunter Maverick Tire Changer.-For TCA34/TC39/TC37/TC3700 series use RP6-G1000A87 or RP6-1000A123</t>
  </si>
  <si>
    <t>Thick Bead Kit ~ Includes thick bead hook and reverse wheel adaptor.  Suitable for load range G,H,J tires.  Suitable for all generations of Revolution TCs running 1.4 or greater software and the Hunter Maverick Tire Changer</t>
  </si>
  <si>
    <t>Optional Drawer kit for a BL Series Bench Lathes</t>
  </si>
  <si>
    <t>Flange plate pin accessory kit. For wheels with extreme lug hole and lug depth variances. Suitable for the Revolution and Hunter Maverick Tire Changers.</t>
  </si>
  <si>
    <t>7 compartment shelf for TCX51C/TCX50/51/53, A/E/H models. Left or right side mount on TCX50 and TCX51/51C. Right mount required for TCX53.</t>
  </si>
  <si>
    <t>20-3679-1</t>
  </si>
  <si>
    <t>Twincutter Kit for Non-ACT/Digi-Cal 2.0 BL Series Lathes</t>
  </si>
  <si>
    <t>20-3680-1</t>
  </si>
  <si>
    <t>Twincutter Kit for ACT/Digi-Cal 2.0 BL series Lathes</t>
  </si>
  <si>
    <t>20-3821-3</t>
  </si>
  <si>
    <t>Adjustable ACE three &amp; six lug adaptor plate. No legs included. Compatible with 13-349-3 (4.8") and 13-350-3 (7.47") legs. Designed to cover bolt circle diameter range of 210mm -112mm (8.25 in. - 4.41 in.)</t>
  </si>
  <si>
    <t>20-3822-3</t>
  </si>
  <si>
    <t>Adjustable ACE four &amp; eight lug adaptor plate. No legs included. Compatible with 13-349-3 (4.8") and 13-350-3 (7.47") legs. Designed to cover bolt circle diameter range of 210mm -112mm (8.25 in. - 4.41 in.)</t>
  </si>
  <si>
    <t>20-3823-3</t>
  </si>
  <si>
    <t>Adjustable ACE five &amp; ten lug adaptor plate. No legs included. Compatible with 13-349-3 (4.8") and 13-350-3 (7.47") legs. Covers bolt circle diameter range of 210mm -112mm (8.25 in. - 4.41 in.) GM vehicles with 5x105mm pattern need PRO adpt.175-506-1.</t>
  </si>
  <si>
    <t>20-3882-1</t>
  </si>
  <si>
    <t>BPS retrofit kit for all TCX58 and TCX59 models. Provides the same bead press system capabilities as the TCX59PRO.</t>
  </si>
  <si>
    <t>20-3894-1</t>
  </si>
  <si>
    <t>TCM Maverick HunterNet 2 upgrade module. Only Compatible with TCM tire changers.</t>
  </si>
  <si>
    <t>L494HDBLK</t>
  </si>
  <si>
    <t xml:space="preserve">HD 4-Post ~ 35,000lb Capacity, galvanized 30 in. wide runways, 300 in. alignment wheelbase,~turnplate~pockets, and slip plates. Note:  Turnplates, jacks, light kits, and other accessories must be ordered separately. Black
</t>
  </si>
  <si>
    <t>L494HDPSBLK</t>
  </si>
  <si>
    <t>HD 4-Post~35,000lb Capacity, galvanized 30 in. wide runways, 300 in. alignment w/b, turnplate pockets, powerslide slip plates (not FIA unless equipped with FIA t/p kit). Black. Note: Turnplates, jacks, light kits and other acc's. ordered separately.</t>
  </si>
  <si>
    <t>RP1-1688130800</t>
  </si>
  <si>
    <t>VAG 360~ Gen2 floor mat for use with DAS3000. ADASLink software coverage version 5.4 or later.</t>
  </si>
  <si>
    <t>RP1-1688130801</t>
  </si>
  <si>
    <t>VAG Rear Camera floor mat for use with DAS3000. ADASLink software coverage version 5.4 or later.</t>
  </si>
  <si>
    <t>RP1-1688130811</t>
  </si>
  <si>
    <t>MB REAR VIEW</t>
  </si>
  <si>
    <t>RP1-1688132052</t>
  </si>
  <si>
    <t>AUDI LIDAR SET</t>
  </si>
  <si>
    <t>RP11-8-11100441</t>
  </si>
  <si>
    <t xml:space="preserve">FastBlast upgrade kit for TCX5xH series changers. Includes tank/column, FastBlast arm and single upper bead press
Note: Does not include lower disc
</t>
  </si>
  <si>
    <t>Basic Flange Plate for clad wheels- Top-down clamping only. Suitable for TCA34/S, TCA28, TC39/3900, TC37/3700, &amp; TC3300 series changers. Includes shaft extension. For TCR Revolution, TCM Maverick, and TCX51CEN series tire changers use 20-3158-1</t>
  </si>
  <si>
    <t>Flange Plate Kit - For reverse wheel and top down clamping. Used for TCA34/R,TCA34/S,TCA28, TC39/3900,TC37/3700, &amp; TC3300. Includes shaft extensions. Max diameter of 230 mm. For TCR Revolution, TCM Maverick, and TCX51CEN series tire changers use 20-3158-1</t>
  </si>
  <si>
    <t>SWE33BLK</t>
  </si>
  <si>
    <t>SWP76BLK</t>
  </si>
  <si>
    <t>SmartWeight Pro Balancer-Includes hood, outer laser, and wheel lift. BLACK</t>
  </si>
  <si>
    <t>Premium Tire Changer ~ Variable Hydraulic, 10-
34"" Capable, Center Clamp, Leverless Toolhead, 208-230V, 20A, 1 phase, black.</t>
  </si>
  <si>
    <t>WU592MD</t>
  </si>
  <si>
    <t>Medium Duty wall mount inspection console,  Passenger QC Key</t>
  </si>
  <si>
    <t>EFF 06.21.23</t>
  </si>
  <si>
    <t>106-162-2</t>
  </si>
  <si>
    <t xml:space="preserve">Tru-Balance Centering Pin - Set of 3. Steer Axles, 22.5" / 24.5" steel and aluminum wheels. 19.5 aluminum wheels. 12,000-14,000 lb. axle weight. </t>
  </si>
  <si>
    <t>106-163-2</t>
  </si>
  <si>
    <t xml:space="preserve">Tru-Balance Centering Pin - Set of 3 extended length pins. Steer and drive axles, 22.5" / 24.5" steel and aluminum wheels.16,000-18,000 lb. axle weight.	</t>
  </si>
  <si>
    <t>106-164-2</t>
  </si>
  <si>
    <t>Tru-Balance Centering Pins for Steer axles - Set of 3 pins. Compatible with various stud holes from 7/8" to 1 3/8". 22mm threads. Steel and certain aluminum wheels.</t>
  </si>
  <si>
    <t>192-244-2</t>
  </si>
  <si>
    <t>Medium duty universal collet #15. Part of 20-3116-1. See 5876-T for applications.</t>
  </si>
  <si>
    <t>192-264-2</t>
  </si>
  <si>
    <t>Medium duty universal collet #18. Part of 20-3116-1. See 5876-T for applications.</t>
  </si>
  <si>
    <t>192-265-2</t>
  </si>
  <si>
    <t>Medium duty universal collet #19. Part of 20-3116-1. See 5876-T for applications.</t>
  </si>
  <si>
    <t xml:space="preserve">BullsEye collet kit and front mounted storage for Touch balancers - Includes BullsEye collets, offset spacer 20-2711-1, 6" cup 175-392-1, storage 56-70-2, and bracket 14-1470-005. Note: incl. w/RFE, compatible with SWT HDE &amp; SWE, NOT compatible with SWP
</t>
  </si>
  <si>
    <t>221-798-2</t>
  </si>
  <si>
    <t>Hunter~ Auto34 and TC39 Leverless Hunter~ Mount Head- Direct replacement for RP6-710014120</t>
  </si>
  <si>
    <t>221-810-2</t>
  </si>
  <si>
    <t>SmartSet mount head (TCM only)</t>
  </si>
  <si>
    <t>RP11-5-401258</t>
  </si>
  <si>
    <t>Worm screw w/ support assy</t>
  </si>
  <si>
    <t>RP3-99918</t>
  </si>
  <si>
    <t>WHEEL SPREADER. Please see form 700MB for additional information and ordering requirements.</t>
  </si>
  <si>
    <t>Eff 07.10.23</t>
  </si>
  <si>
    <t>007-010-001</t>
  </si>
  <si>
    <t xml:space="preserve"> A-7A - 7,000lb Cap 2-Post</t>
  </si>
  <si>
    <t>Turf Kit with Dual Trough, 7,000 lbs Max Capacity -SYS-IA</t>
  </si>
  <si>
    <t>Turf Kit with Dual Trough, 7,000lbs Max Capacity - (LC-12, LMF-12, TP-16/18) - Standard Arms</t>
  </si>
  <si>
    <t>Turf Kit with Dual Trough, 7,000lbs Max Capacity -(LC-12, LMF-12, TP-16, ML220) - 3-Stage Arms</t>
  </si>
  <si>
    <t xml:space="preserve">Speed Lane Option for SYS-IA, LC-12, LMF-12, TP-16 , TP-18 </t>
  </si>
  <si>
    <t>020-011-084</t>
  </si>
  <si>
    <t>208-230 VAC, 3 Ph, 5 HP Option, ML220</t>
  </si>
  <si>
    <t>208-230 VAC, 3 Ph, 5 HP Option w/ NO Pendant (UP ONLY) ,TP-20</t>
  </si>
  <si>
    <t>440-480 VAC, 3 Ph, 5 HP Option w/ NO Pendant (UP ONLY), TP-20</t>
  </si>
  <si>
    <t>Alignment Cutouts - TR-33,35,50,75 w/ tapped bases in legs</t>
  </si>
  <si>
    <t>Track Light Kit  20'</t>
  </si>
  <si>
    <t xml:space="preserve">Track Light Kit  25' </t>
  </si>
  <si>
    <t xml:space="preserve">Track Light Kit  30' </t>
  </si>
  <si>
    <t>Pivoting Approach Ramps - 9 FT - TR-33,35/50/75</t>
  </si>
  <si>
    <t>Pivoting Ramps  - 12 FT - TR-33/35/50/75 (24" )</t>
  </si>
  <si>
    <t>Drive Thru Ramps - Pivoting , TR-33,35/50/75 (32" ) WT Version</t>
  </si>
  <si>
    <t>Drive Thru Ramps - Stationary, TR-33,35/50/75 (24" wide)</t>
  </si>
  <si>
    <t>Drive Thru Ramps - Stationary, TR-33,35/50/75 (32" ) WT Version</t>
  </si>
  <si>
    <t>Cross Beam Adapter - 800 Series (single)</t>
  </si>
  <si>
    <t>Crossbeam Adapter - 15" Riser Kit - 800 Series (1 pair)</t>
  </si>
  <si>
    <t>Crossbeam Adapter - 19.5" Riser Kit - 800 Series (1 pair)</t>
  </si>
  <si>
    <t>WIRELESS - MP-Series 18,000lb Capacity Mobile Column - 15" Forks</t>
  </si>
  <si>
    <t>WIRELESS - MP-Series 22,000lb Capacity Mobile Column - 22" Forks</t>
  </si>
  <si>
    <t>WIRELESS - MP-Series 24,000lb Capacity Mobile Column - 15" Forks</t>
  </si>
  <si>
    <t>WIRELESS - MP-Series 30,000lb Capacity Mobile Column - 15" Forks</t>
  </si>
  <si>
    <t>Dummy Plug -  DC Wired Models</t>
  </si>
  <si>
    <t>Communication Cable Assy x 30' lg - DC Wired Models</t>
  </si>
  <si>
    <t>Hand Pendant Control - MP - All AC and DC Models</t>
  </si>
  <si>
    <t>Parallelogram Drive-On Lift 50000lb x 32' Tracks (specify Surface or Flush)</t>
  </si>
  <si>
    <t>Parallelogram Drive-On Lift 50000lb x 35' Tracks (specify Surface or Flush)</t>
  </si>
  <si>
    <t>Parallelogram Drive-On Lift 50000lb x 48' Tracks (specify Surface or Flush)</t>
  </si>
  <si>
    <t>Parallelogram Drive-On Lift 75000lb x 32' Tracks (specify Surface or Flush)</t>
  </si>
  <si>
    <t>Parallelogram Drive-On Lift 75000lb x 35' Tracks (specify Surface or Flush)</t>
  </si>
  <si>
    <t>Parallelogram Drive-On Lift 75000lb x 48' Tracks (specify Surface or Flush)</t>
  </si>
  <si>
    <t>Parallelogram Drive-On Lift 100000lb x 48' Tracks (specify Surface or Flush)</t>
  </si>
  <si>
    <t>Longer Additional Hose &amp; Wiring from console to lift (per foot) (needed for console 20+ feet away from lift)</t>
  </si>
  <si>
    <t>P-800-A-601</t>
  </si>
  <si>
    <t>Track Lighting 26' LED w/ Magnetic Mount - 6 lights total</t>
  </si>
  <si>
    <t>P-800-A-062</t>
  </si>
  <si>
    <t>Track Lighting 28' LED w/ Magnetic Mount - 6 lights total</t>
  </si>
  <si>
    <t>P-800-A-063</t>
  </si>
  <si>
    <t>Track Lighting 30' LED w/ Magnetic Mount - 8 lights total</t>
  </si>
  <si>
    <t>P-800-A-064</t>
  </si>
  <si>
    <t>Track Lighting 32' LED w/ Magnetic Mount - 8 lights total</t>
  </si>
  <si>
    <t>P-800-A-065</t>
  </si>
  <si>
    <t>Track Lighting 35' LED w/ Magnetic Mount - 10 lights total</t>
  </si>
  <si>
    <t>P-800-A-066</t>
  </si>
  <si>
    <t>Track Lighting 42' LED w/ Magnetic Mount - 12 lights total</t>
  </si>
  <si>
    <t>P-800-A-067</t>
  </si>
  <si>
    <t>Track Lighting 48' LED w/ Magnetic Mount - 12 lights total</t>
  </si>
  <si>
    <t>000-000-009</t>
  </si>
  <si>
    <t>000-000-011</t>
  </si>
  <si>
    <t>NASPO Price</t>
  </si>
  <si>
    <t>Included</t>
  </si>
  <si>
    <t>% Off List</t>
  </si>
  <si>
    <t>Description</t>
  </si>
  <si>
    <t>Eff 01.30.23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</si>
</sst>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43" formatCode="_(* #,##0.00_);_(* \(#,##0.00\);_(* &quot;-&quot;??_);_(@_)"/>
  </numFmts>
  <fonts count="44" x14ac:knownFonts="1">
    <font>
      <sz val="11"/>
      <color theme="1"/>
      <name val="Calibri"/>
      <family val="2"/>
      <scheme val="minor"/>
    </font>
    <font>
      <sz val="11"/>
      <color theme="1"/>
      <name val="Calibri"/>
      <family val="2"/>
      <scheme val="minor"/>
    </font>
    <font>
      <sz val="9"/>
      <color theme="1"/>
      <name val="Calibri"/>
      <family val="2"/>
      <scheme val="minor"/>
    </font>
    <font>
      <b/>
      <sz val="10"/>
      <name val="Arial"/>
      <family val="2"/>
    </font>
    <font>
      <sz val="10"/>
      <name val="Arial"/>
      <family val="2"/>
    </font>
    <font>
      <sz val="10"/>
      <color indexed="8"/>
      <name val="Arial"/>
      <family val="2"/>
    </font>
    <font>
      <sz val="10"/>
      <name val="Arial"/>
      <family val="2"/>
    </font>
    <font>
      <b/>
      <sz val="11"/>
      <color theme="1"/>
      <name val="Calibri"/>
      <family val="2"/>
      <scheme val="minor"/>
    </font>
    <font>
      <b/>
      <sz val="9"/>
      <color theme="1"/>
      <name val="Calibri"/>
      <family val="2"/>
      <scheme val="minor"/>
    </font>
    <font>
      <b/>
      <sz val="9"/>
      <color rgb="FF0000FF"/>
      <name val="Calibri"/>
      <family val="2"/>
      <scheme val="minor"/>
    </font>
    <font>
      <sz val="12"/>
      <color theme="1"/>
      <name val="Calibri"/>
      <family val="2"/>
      <scheme val="minor"/>
    </font>
    <font>
      <sz val="10"/>
      <color indexed="8"/>
      <name val="Arial"/>
      <family val="2"/>
    </font>
    <font>
      <sz val="10"/>
      <name val="Arial"/>
      <family val="2"/>
    </font>
    <font>
      <b/>
      <sz val="18"/>
      <name val="Arial"/>
      <family val="2"/>
    </font>
    <font>
      <b/>
      <sz val="12"/>
      <name val="Arial"/>
      <family val="2"/>
    </font>
    <font>
      <u/>
      <sz val="11"/>
      <color theme="10"/>
      <name val="Calibri"/>
      <family val="2"/>
      <scheme val="minor"/>
    </font>
    <font>
      <sz val="10"/>
      <color indexed="8"/>
      <name val="Arial"/>
      <family val="2"/>
    </font>
    <font>
      <sz val="11"/>
      <color indexed="8"/>
      <name val="Calibri"/>
      <family val="2"/>
    </font>
    <font>
      <b/>
      <sz val="11"/>
      <color theme="0"/>
      <name val="Calibri"/>
      <family val="2"/>
      <scheme val="minor"/>
    </font>
    <font>
      <sz val="10"/>
      <color indexed="8"/>
      <name val="Arial"/>
      <family val="2"/>
    </font>
    <font>
      <sz val="18"/>
      <color indexed="8"/>
      <name val="Arial"/>
      <family val="2"/>
    </font>
    <font>
      <b/>
      <sz val="11"/>
      <color indexed="8"/>
      <name val="Calibri"/>
      <family val="2"/>
      <scheme val="minor"/>
    </font>
    <font>
      <sz val="10"/>
      <name val="Arial"/>
      <family val="2"/>
    </font>
    <font>
      <sz val="6"/>
      <name val="Arial"/>
      <family val="2"/>
    </font>
    <font>
      <b/>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FF0000"/>
      <name val="Arial"/>
      <family val="2"/>
    </font>
    <font>
      <b/>
      <sz val="10"/>
      <color rgb="FFFF0000"/>
      <name val="Arial"/>
      <family val="2"/>
    </font>
    <font>
      <sz val="9"/>
      <color rgb="FFFF0000"/>
      <name val="Calibri"/>
      <family val="2"/>
      <scheme val="minor"/>
    </font>
    <font>
      <sz val="10"/>
      <color theme="1"/>
      <name val="Arial"/>
      <family val="2"/>
    </font>
    <font>
      <sz val="12"/>
      <color theme="1"/>
      <name val="Calibri"/>
      <family val="2"/>
    </font>
  </fonts>
  <fills count="37">
    <fill>
      <patternFill patternType="none"/>
    </fill>
    <fill>
      <patternFill patternType="gray125"/>
    </fill>
    <fill>
      <patternFill patternType="solid">
        <fgColor theme="0" tint="-0.14999847407452621"/>
        <bgColor indexed="64"/>
      </patternFill>
    </fill>
    <fill>
      <patternFill patternType="solid">
        <fgColor indexed="9"/>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66FF33"/>
        <bgColor indexed="64"/>
      </patternFill>
    </fill>
  </fills>
  <borders count="14">
    <border>
      <left/>
      <right/>
      <top/>
      <bottom/>
      <diagonal/>
    </border>
    <border>
      <left/>
      <right/>
      <top/>
      <bottom style="thin">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05">
    <xf numFmtId="0" fontId="0" fillId="0" borderId="0"/>
    <xf numFmtId="44" fontId="1"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6" fillId="0" borderId="0"/>
    <xf numFmtId="44" fontId="6"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10" fillId="0" borderId="0"/>
    <xf numFmtId="0" fontId="11" fillId="0" borderId="0"/>
    <xf numFmtId="0" fontId="12" fillId="0" borderId="0" applyNumberFormat="0" applyFont="0" applyFill="0" applyBorder="0" applyAlignment="0" applyProtection="0"/>
    <xf numFmtId="9" fontId="12" fillId="0" borderId="0" applyFont="0" applyFill="0" applyBorder="0" applyAlignment="0" applyProtection="0"/>
    <xf numFmtId="43" fontId="1" fillId="0" borderId="0" applyFont="0" applyFill="0" applyBorder="0" applyAlignment="0" applyProtection="0"/>
    <xf numFmtId="3" fontId="4" fillId="3" borderId="0"/>
    <xf numFmtId="44" fontId="4" fillId="0" borderId="0" applyFont="0" applyFill="0" applyBorder="0" applyAlignment="0" applyProtection="0"/>
    <xf numFmtId="44" fontId="4" fillId="0" borderId="0" applyNumberFormat="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NumberFormat="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NumberFormat="0" applyFont="0" applyFill="0" applyBorder="0" applyAlignment="0" applyProtection="0"/>
    <xf numFmtId="44" fontId="4" fillId="0" borderId="0" applyNumberFormat="0" applyFont="0" applyFill="0" applyBorder="0" applyAlignment="0" applyProtection="0"/>
    <xf numFmtId="44" fontId="4" fillId="0" borderId="0" applyNumberFormat="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NumberFormat="0" applyFont="0" applyFill="0" applyBorder="0" applyAlignment="0" applyProtection="0"/>
    <xf numFmtId="5" fontId="4" fillId="3" borderId="0"/>
    <xf numFmtId="0" fontId="4" fillId="3" borderId="0"/>
    <xf numFmtId="2" fontId="4" fillId="3" borderId="0"/>
    <xf numFmtId="0" fontId="13" fillId="3" borderId="0"/>
    <xf numFmtId="0" fontId="14" fillId="3" borderId="0"/>
    <xf numFmtId="0" fontId="15" fillId="0" borderId="0" applyNumberFormat="0" applyFill="0" applyBorder="0" applyAlignment="0" applyProtection="0"/>
    <xf numFmtId="0" fontId="4" fillId="0" borderId="0" applyNumberFormat="0" applyFont="0" applyFill="0" applyBorder="0" applyAlignment="0" applyProtection="0"/>
    <xf numFmtId="0" fontId="1" fillId="0" borderId="0"/>
    <xf numFmtId="0" fontId="1" fillId="0" borderId="0"/>
    <xf numFmtId="0" fontId="4" fillId="0" borderId="0" applyNumberFormat="0" applyFont="0" applyFill="0" applyBorder="0" applyAlignment="0" applyProtection="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1" fillId="0" borderId="0"/>
    <xf numFmtId="0" fontId="1" fillId="0" borderId="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4" fillId="0" borderId="0" applyNumberFormat="0" applyFont="0" applyFill="0" applyBorder="0" applyAlignment="0" applyProtection="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1" fillId="0" borderId="0"/>
    <xf numFmtId="0" fontId="4" fillId="0" borderId="0"/>
    <xf numFmtId="0" fontId="4" fillId="0" borderId="0"/>
    <xf numFmtId="0" fontId="4"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 fillId="0" borderId="0"/>
    <xf numFmtId="0" fontId="1" fillId="0" borderId="0"/>
    <xf numFmtId="9" fontId="4" fillId="0" borderId="0" applyNumberFormat="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NumberFormat="0" applyFont="0" applyFill="0" applyBorder="0" applyAlignment="0" applyProtection="0"/>
    <xf numFmtId="9" fontId="1" fillId="0" borderId="0" applyFont="0" applyFill="0" applyBorder="0" applyAlignment="0" applyProtection="0"/>
    <xf numFmtId="9" fontId="4" fillId="0" borderId="0" applyNumberFormat="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3" borderId="2"/>
    <xf numFmtId="0" fontId="5" fillId="0" borderId="0"/>
    <xf numFmtId="0" fontId="19" fillId="0" borderId="0"/>
    <xf numFmtId="0" fontId="4" fillId="0" borderId="0" applyNumberFormat="0" applyFont="0" applyFill="0" applyBorder="0" applyAlignment="0" applyProtection="0"/>
    <xf numFmtId="44" fontId="4"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4" fillId="0" borderId="0" applyNumberFormat="0" applyFont="0" applyFill="0" applyBorder="0" applyAlignment="0" applyProtection="0"/>
    <xf numFmtId="0" fontId="5" fillId="0" borderId="0"/>
    <xf numFmtId="0" fontId="5" fillId="0" borderId="0"/>
    <xf numFmtId="0" fontId="5" fillId="0" borderId="0"/>
    <xf numFmtId="0" fontId="5" fillId="0" borderId="0"/>
    <xf numFmtId="0" fontId="22" fillId="0" borderId="0"/>
    <xf numFmtId="44" fontId="22" fillId="0" borderId="0" applyFont="0" applyFill="0" applyBorder="0" applyAlignment="0" applyProtection="0"/>
    <xf numFmtId="0" fontId="25" fillId="0" borderId="0" applyNumberFormat="0" applyFill="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5" borderId="0" applyNumberFormat="0" applyBorder="0" applyAlignment="0" applyProtection="0"/>
    <xf numFmtId="0" fontId="31" fillId="6" borderId="0" applyNumberFormat="0" applyBorder="0" applyAlignment="0" applyProtection="0"/>
    <xf numFmtId="0" fontId="32" fillId="7" borderId="6" applyNumberFormat="0" applyAlignment="0" applyProtection="0"/>
    <xf numFmtId="0" fontId="33" fillId="8" borderId="7" applyNumberFormat="0" applyAlignment="0" applyProtection="0"/>
    <xf numFmtId="0" fontId="34" fillId="8" borderId="6" applyNumberFormat="0" applyAlignment="0" applyProtection="0"/>
    <xf numFmtId="0" fontId="35" fillId="0" borderId="8" applyNumberFormat="0" applyFill="0" applyAlignment="0" applyProtection="0"/>
    <xf numFmtId="0" fontId="18" fillId="9" borderId="9" applyNumberFormat="0" applyAlignment="0" applyProtection="0"/>
    <xf numFmtId="0" fontId="36" fillId="0" borderId="0" applyNumberFormat="0" applyFill="0" applyBorder="0" applyAlignment="0" applyProtection="0"/>
    <xf numFmtId="0" fontId="1" fillId="10" borderId="10" applyNumberFormat="0" applyFont="0" applyAlignment="0" applyProtection="0"/>
    <xf numFmtId="0" fontId="37" fillId="0" borderId="0" applyNumberFormat="0" applyFill="0" applyBorder="0" applyAlignment="0" applyProtection="0"/>
    <xf numFmtId="0" fontId="7" fillId="0" borderId="11" applyNumberFormat="0" applyFill="0" applyAlignment="0" applyProtection="0"/>
    <xf numFmtId="0" fontId="3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8" fillId="34" borderId="0" applyNumberFormat="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4" fillId="0" borderId="0" applyNumberFormat="0" applyFont="0" applyFill="0" applyBorder="0" applyAlignment="0" applyProtection="0"/>
    <xf numFmtId="44" fontId="4" fillId="0" borderId="0" applyFont="0" applyFill="0" applyBorder="0" applyAlignment="0" applyProtection="0"/>
    <xf numFmtId="0" fontId="4" fillId="0" borderId="0"/>
  </cellStyleXfs>
  <cellXfs count="60">
    <xf numFmtId="0" fontId="0" fillId="0" borderId="0" xfId="0"/>
    <xf numFmtId="44" fontId="0" fillId="0" borderId="0" xfId="1" applyFont="1"/>
    <xf numFmtId="0" fontId="4" fillId="0" borderId="0" xfId="2"/>
    <xf numFmtId="0" fontId="40" fillId="0" borderId="0" xfId="2" applyFont="1" applyAlignment="1">
      <alignment horizontal="center" vertical="center" wrapText="1"/>
    </xf>
    <xf numFmtId="9" fontId="0" fillId="0" borderId="0" xfId="401" applyFont="1"/>
    <xf numFmtId="10" fontId="0" fillId="0" borderId="12" xfId="401" applyNumberFormat="1" applyFont="1" applyBorder="1"/>
    <xf numFmtId="1" fontId="7" fillId="2" borderId="12" xfId="13" applyNumberFormat="1" applyFont="1" applyFill="1" applyBorder="1" applyAlignment="1">
      <alignment horizontal="center" vertical="center"/>
    </xf>
    <xf numFmtId="0" fontId="8" fillId="0" borderId="12" xfId="8" applyFont="1" applyBorder="1" applyAlignment="1">
      <alignment horizontal="left"/>
    </xf>
    <xf numFmtId="0" fontId="9" fillId="0" borderId="12" xfId="8" applyFont="1" applyBorder="1" applyAlignment="1">
      <alignment horizontal="left"/>
    </xf>
    <xf numFmtId="44" fontId="0" fillId="0" borderId="12" xfId="1" applyFont="1" applyBorder="1"/>
    <xf numFmtId="0" fontId="2" fillId="0" borderId="12" xfId="8" applyFont="1" applyBorder="1" applyAlignment="1">
      <alignment horizontal="left"/>
    </xf>
    <xf numFmtId="0" fontId="2" fillId="0" borderId="12" xfId="0" applyFont="1" applyBorder="1" applyAlignment="1">
      <alignment horizontal="left"/>
    </xf>
    <xf numFmtId="0" fontId="8" fillId="0" borderId="12" xfId="0" applyFont="1" applyBorder="1" applyAlignment="1">
      <alignment horizontal="left"/>
    </xf>
    <xf numFmtId="1" fontId="2" fillId="0" borderId="12" xfId="0" applyNumberFormat="1" applyFont="1" applyBorder="1" applyAlignment="1">
      <alignment horizontal="left"/>
    </xf>
    <xf numFmtId="0" fontId="8" fillId="0" borderId="12" xfId="13" applyFont="1" applyBorder="1" applyAlignment="1">
      <alignment horizontal="left"/>
    </xf>
    <xf numFmtId="0" fontId="21" fillId="35" borderId="12" xfId="356" applyFont="1" applyFill="1" applyBorder="1" applyAlignment="1">
      <alignment horizontal="center" vertical="center"/>
    </xf>
    <xf numFmtId="0" fontId="4" fillId="0" borderId="0" xfId="402" applyNumberFormat="1" applyFont="1" applyFill="1" applyBorder="1" applyAlignment="1"/>
    <xf numFmtId="44" fontId="3" fillId="2" borderId="12" xfId="0" applyNumberFormat="1" applyFont="1" applyFill="1" applyBorder="1" applyAlignment="1">
      <alignment horizontal="center"/>
    </xf>
    <xf numFmtId="44" fontId="7" fillId="2" borderId="12" xfId="1" applyFont="1" applyFill="1" applyBorder="1" applyAlignment="1">
      <alignment horizontal="center" vertical="center" wrapText="1"/>
    </xf>
    <xf numFmtId="0" fontId="0" fillId="0" borderId="12" xfId="0" applyBorder="1" applyAlignment="1">
      <alignment horizontal="left"/>
    </xf>
    <xf numFmtId="14" fontId="36" fillId="0" borderId="0" xfId="1" applyNumberFormat="1" applyFont="1" applyAlignment="1">
      <alignment horizontal="center" vertical="center"/>
    </xf>
    <xf numFmtId="44" fontId="24" fillId="2" borderId="12" xfId="403" applyFont="1" applyFill="1" applyBorder="1" applyAlignment="1">
      <alignment horizontal="center" vertical="center" wrapText="1"/>
    </xf>
    <xf numFmtId="0" fontId="5" fillId="0" borderId="12" xfId="0" applyFont="1" applyBorder="1" applyAlignment="1">
      <alignment horizontal="left"/>
    </xf>
    <xf numFmtId="44" fontId="5" fillId="0" borderId="12" xfId="1" applyFont="1" applyFill="1" applyBorder="1" applyAlignment="1">
      <alignment horizontal="right"/>
    </xf>
    <xf numFmtId="0" fontId="5" fillId="0" borderId="12" xfId="0" applyFont="1" applyBorder="1"/>
    <xf numFmtId="44" fontId="0" fillId="0" borderId="12" xfId="1" applyFont="1" applyFill="1" applyBorder="1"/>
    <xf numFmtId="10" fontId="0" fillId="0" borderId="12" xfId="401" applyNumberFormat="1" applyFont="1" applyFill="1" applyBorder="1"/>
    <xf numFmtId="44" fontId="3" fillId="2" borderId="12" xfId="0" applyNumberFormat="1" applyFont="1" applyFill="1" applyBorder="1" applyAlignment="1">
      <alignment horizontal="center" vertical="center" wrapText="1"/>
    </xf>
    <xf numFmtId="44" fontId="3" fillId="2" borderId="12" xfId="1" applyFont="1" applyFill="1" applyBorder="1" applyAlignment="1">
      <alignment horizontal="center" vertical="center" wrapText="1"/>
    </xf>
    <xf numFmtId="0" fontId="0" fillId="0" borderId="12" xfId="0" applyBorder="1"/>
    <xf numFmtId="44" fontId="0" fillId="0" borderId="12" xfId="1" applyFont="1" applyFill="1" applyBorder="1" applyAlignment="1">
      <alignment horizontal="right"/>
    </xf>
    <xf numFmtId="0" fontId="42" fillId="0" borderId="12" xfId="0" applyFont="1" applyBorder="1" applyAlignment="1">
      <alignment horizontal="left"/>
    </xf>
    <xf numFmtId="0" fontId="8" fillId="0" borderId="13" xfId="8" applyFont="1" applyBorder="1" applyAlignment="1">
      <alignment horizontal="left"/>
    </xf>
    <xf numFmtId="44" fontId="8" fillId="0" borderId="12" xfId="1" applyFont="1" applyBorder="1" applyAlignment="1">
      <alignment horizontal="left"/>
    </xf>
    <xf numFmtId="44" fontId="2" fillId="0" borderId="12" xfId="1" applyFont="1" applyBorder="1" applyAlignment="1">
      <alignment horizontal="left"/>
    </xf>
    <xf numFmtId="49" fontId="2" fillId="0" borderId="12" xfId="0" applyNumberFormat="1" applyFont="1" applyBorder="1" applyAlignment="1">
      <alignment horizontal="left"/>
    </xf>
    <xf numFmtId="0" fontId="8" fillId="0" borderId="12" xfId="0" applyFont="1" applyBorder="1" applyAlignment="1">
      <alignment horizontal="left" vertical="center"/>
    </xf>
    <xf numFmtId="44" fontId="2" fillId="0" borderId="12" xfId="1" applyFont="1" applyBorder="1"/>
    <xf numFmtId="0" fontId="3" fillId="0" borderId="0" xfId="404" applyFont="1"/>
    <xf numFmtId="44" fontId="23" fillId="0" borderId="0" xfId="403" applyFont="1" applyBorder="1"/>
    <xf numFmtId="0" fontId="4" fillId="0" borderId="0" xfId="404"/>
    <xf numFmtId="10" fontId="0" fillId="0" borderId="0" xfId="401" applyNumberFormat="1" applyFont="1"/>
    <xf numFmtId="0" fontId="4" fillId="0" borderId="12" xfId="404" applyBorder="1"/>
    <xf numFmtId="44" fontId="42" fillId="36" borderId="12" xfId="403" applyFont="1" applyFill="1" applyBorder="1" applyAlignment="1">
      <alignment horizontal="center"/>
    </xf>
    <xf numFmtId="0" fontId="3" fillId="0" borderId="12" xfId="404" applyFont="1" applyBorder="1"/>
    <xf numFmtId="0" fontId="42" fillId="0" borderId="12" xfId="404" applyFont="1" applyBorder="1"/>
    <xf numFmtId="44" fontId="4" fillId="0" borderId="12" xfId="403" applyFont="1" applyBorder="1"/>
    <xf numFmtId="0" fontId="4" fillId="0" borderId="12" xfId="404" applyBorder="1" applyAlignment="1">
      <alignment horizontal="left"/>
    </xf>
    <xf numFmtId="0" fontId="24" fillId="0" borderId="12" xfId="404" applyFont="1" applyBorder="1"/>
    <xf numFmtId="0" fontId="43" fillId="0" borderId="12" xfId="404" applyFont="1" applyBorder="1"/>
    <xf numFmtId="0" fontId="24" fillId="0" borderId="12" xfId="404" applyFont="1" applyBorder="1" applyAlignment="1">
      <alignment horizontal="left"/>
    </xf>
    <xf numFmtId="44" fontId="42" fillId="0" borderId="12" xfId="403" applyFont="1" applyFill="1" applyBorder="1"/>
    <xf numFmtId="44" fontId="0" fillId="0" borderId="0" xfId="0" applyNumberFormat="1"/>
    <xf numFmtId="44" fontId="3" fillId="2" borderId="12" xfId="403" applyFont="1" applyFill="1" applyBorder="1" applyAlignment="1">
      <alignment horizontal="center" vertical="center"/>
    </xf>
    <xf numFmtId="0" fontId="24" fillId="2" borderId="12" xfId="404" applyFont="1" applyFill="1" applyBorder="1" applyAlignment="1">
      <alignment horizontal="center" vertical="center"/>
    </xf>
    <xf numFmtId="44" fontId="39" fillId="0" borderId="0" xfId="403" applyFont="1" applyBorder="1" applyAlignment="1">
      <alignment horizontal="center" vertical="center" wrapText="1"/>
    </xf>
    <xf numFmtId="0" fontId="42" fillId="0" borderId="0" xfId="404" applyFont="1"/>
    <xf numFmtId="44" fontId="41" fillId="0" borderId="0" xfId="1" applyFont="1" applyAlignment="1">
      <alignment horizontal="center" vertical="center" wrapText="1"/>
    </xf>
    <xf numFmtId="44" fontId="41" fillId="0" borderId="1" xfId="1" applyFont="1" applyBorder="1" applyAlignment="1">
      <alignment horizontal="center" vertical="center" wrapText="1"/>
    </xf>
    <xf numFmtId="0" fontId="20" fillId="0" borderId="1" xfId="180" applyFont="1" applyBorder="1" applyAlignment="1">
      <alignment horizontal="left" vertical="center" indent="8"/>
    </xf>
  </cellXfs>
  <cellStyles count="405">
    <cellStyle name="20% - Accent1" xfId="377" builtinId="30" customBuiltin="1"/>
    <cellStyle name="20% - Accent2" xfId="381" builtinId="34" customBuiltin="1"/>
    <cellStyle name="20% - Accent3" xfId="385" builtinId="38" customBuiltin="1"/>
    <cellStyle name="20% - Accent4" xfId="389" builtinId="42" customBuiltin="1"/>
    <cellStyle name="20% - Accent5" xfId="393" builtinId="46" customBuiltin="1"/>
    <cellStyle name="20% - Accent6" xfId="397" builtinId="50" customBuiltin="1"/>
    <cellStyle name="40% - Accent1" xfId="378" builtinId="31" customBuiltin="1"/>
    <cellStyle name="40% - Accent2" xfId="382" builtinId="35" customBuiltin="1"/>
    <cellStyle name="40% - Accent3" xfId="386" builtinId="39" customBuiltin="1"/>
    <cellStyle name="40% - Accent4" xfId="390" builtinId="43" customBuiltin="1"/>
    <cellStyle name="40% - Accent5" xfId="394" builtinId="47" customBuiltin="1"/>
    <cellStyle name="40% - Accent6" xfId="398" builtinId="51" customBuiltin="1"/>
    <cellStyle name="60% - Accent1" xfId="379" builtinId="32" customBuiltin="1"/>
    <cellStyle name="60% - Accent2" xfId="383" builtinId="36" customBuiltin="1"/>
    <cellStyle name="60% - Accent3" xfId="387" builtinId="40" customBuiltin="1"/>
    <cellStyle name="60% - Accent4" xfId="391" builtinId="44" customBuiltin="1"/>
    <cellStyle name="60% - Accent5" xfId="395" builtinId="48" customBuiltin="1"/>
    <cellStyle name="60% - Accent6" xfId="399" builtinId="52" customBuiltin="1"/>
    <cellStyle name="Accent1" xfId="376" builtinId="29" customBuiltin="1"/>
    <cellStyle name="Accent2" xfId="380" builtinId="33" customBuiltin="1"/>
    <cellStyle name="Accent3" xfId="384" builtinId="37" customBuiltin="1"/>
    <cellStyle name="Accent4" xfId="388" builtinId="41" customBuiltin="1"/>
    <cellStyle name="Accent5" xfId="392" builtinId="45" customBuiltin="1"/>
    <cellStyle name="Accent6" xfId="396" builtinId="49" customBuiltin="1"/>
    <cellStyle name="Bad" xfId="365" builtinId="27" customBuiltin="1"/>
    <cellStyle name="Calculation" xfId="369" builtinId="22" customBuiltin="1"/>
    <cellStyle name="Check Cell" xfId="371" builtinId="23" customBuiltin="1"/>
    <cellStyle name="Comma 2" xfId="27" xr:uid="{00000000-0005-0000-0000-00001B000000}"/>
    <cellStyle name="Comma 2 2" xfId="184" xr:uid="{00000000-0005-0000-0000-00001C000000}"/>
    <cellStyle name="Comma 2 3" xfId="185" xr:uid="{00000000-0005-0000-0000-00001D000000}"/>
    <cellStyle name="Comma0" xfId="28" xr:uid="{00000000-0005-0000-0000-00001E000000}"/>
    <cellStyle name="Currency" xfId="1" builtinId="4"/>
    <cellStyle name="Currency 10" xfId="358" xr:uid="{00000000-0005-0000-0000-000020000000}"/>
    <cellStyle name="Currency 10 2" xfId="403" xr:uid="{1E4A2839-510C-4A84-8B57-096993A8D40C}"/>
    <cellStyle name="Currency 2" xfId="5" xr:uid="{00000000-0005-0000-0000-000021000000}"/>
    <cellStyle name="Currency 2 2" xfId="12" xr:uid="{00000000-0005-0000-0000-000022000000}"/>
    <cellStyle name="Currency 2 2 2" xfId="15" xr:uid="{00000000-0005-0000-0000-000023000000}"/>
    <cellStyle name="Currency 2 2 3" xfId="29" xr:uid="{00000000-0005-0000-0000-000024000000}"/>
    <cellStyle name="Currency 2 2 4" xfId="30" xr:uid="{00000000-0005-0000-0000-000025000000}"/>
    <cellStyle name="Currency 2 3" xfId="9" xr:uid="{00000000-0005-0000-0000-000026000000}"/>
    <cellStyle name="Currency 2 3 2" xfId="31" xr:uid="{00000000-0005-0000-0000-000027000000}"/>
    <cellStyle name="Currency 2 3 2 2" xfId="186" xr:uid="{00000000-0005-0000-0000-000028000000}"/>
    <cellStyle name="Currency 2 3 2 3" xfId="187" xr:uid="{00000000-0005-0000-0000-000029000000}"/>
    <cellStyle name="Currency 2 3 3" xfId="32" xr:uid="{00000000-0005-0000-0000-00002A000000}"/>
    <cellStyle name="Currency 2 3 3 2" xfId="188" xr:uid="{00000000-0005-0000-0000-00002B000000}"/>
    <cellStyle name="Currency 2 3 3 3" xfId="189" xr:uid="{00000000-0005-0000-0000-00002C000000}"/>
    <cellStyle name="Currency 2 3 4" xfId="33" xr:uid="{00000000-0005-0000-0000-00002D000000}"/>
    <cellStyle name="Currency 2 3 5" xfId="190" xr:uid="{00000000-0005-0000-0000-00002E000000}"/>
    <cellStyle name="Currency 2 3 6" xfId="191" xr:uid="{00000000-0005-0000-0000-00002F000000}"/>
    <cellStyle name="Currency 2 4" xfId="34" xr:uid="{00000000-0005-0000-0000-000030000000}"/>
    <cellStyle name="Currency 2 5" xfId="35" xr:uid="{00000000-0005-0000-0000-000031000000}"/>
    <cellStyle name="Currency 2 6" xfId="192" xr:uid="{00000000-0005-0000-0000-000032000000}"/>
    <cellStyle name="Currency 2 7" xfId="193" xr:uid="{00000000-0005-0000-0000-000033000000}"/>
    <cellStyle name="Currency 3" xfId="3" xr:uid="{00000000-0005-0000-0000-000034000000}"/>
    <cellStyle name="Currency 3 10" xfId="36" xr:uid="{00000000-0005-0000-0000-000035000000}"/>
    <cellStyle name="Currency 3 10 2" xfId="194" xr:uid="{00000000-0005-0000-0000-000036000000}"/>
    <cellStyle name="Currency 3 10 3" xfId="195" xr:uid="{00000000-0005-0000-0000-000037000000}"/>
    <cellStyle name="Currency 3 11" xfId="37" xr:uid="{00000000-0005-0000-0000-000038000000}"/>
    <cellStyle name="Currency 3 11 2" xfId="196" xr:uid="{00000000-0005-0000-0000-000039000000}"/>
    <cellStyle name="Currency 3 12" xfId="197" xr:uid="{00000000-0005-0000-0000-00003A000000}"/>
    <cellStyle name="Currency 3 13" xfId="198" xr:uid="{00000000-0005-0000-0000-00003B000000}"/>
    <cellStyle name="Currency 3 2" xfId="14" xr:uid="{00000000-0005-0000-0000-00003C000000}"/>
    <cellStyle name="Currency 3 2 2" xfId="16" xr:uid="{00000000-0005-0000-0000-00003D000000}"/>
    <cellStyle name="Currency 3 2 2 2" xfId="38" xr:uid="{00000000-0005-0000-0000-00003E000000}"/>
    <cellStyle name="Currency 3 2 2 3" xfId="39" xr:uid="{00000000-0005-0000-0000-00003F000000}"/>
    <cellStyle name="Currency 3 2 2 3 2" xfId="199" xr:uid="{00000000-0005-0000-0000-000040000000}"/>
    <cellStyle name="Currency 3 2 2 3 3" xfId="200" xr:uid="{00000000-0005-0000-0000-000041000000}"/>
    <cellStyle name="Currency 3 2 2 4" xfId="40" xr:uid="{00000000-0005-0000-0000-000042000000}"/>
    <cellStyle name="Currency 3 2 2 4 2" xfId="201" xr:uid="{00000000-0005-0000-0000-000043000000}"/>
    <cellStyle name="Currency 3 2 3" xfId="41" xr:uid="{00000000-0005-0000-0000-000044000000}"/>
    <cellStyle name="Currency 3 2 3 2" xfId="42" xr:uid="{00000000-0005-0000-0000-000045000000}"/>
    <cellStyle name="Currency 3 2 3 2 2" xfId="202" xr:uid="{00000000-0005-0000-0000-000046000000}"/>
    <cellStyle name="Currency 3 2 3 2 3" xfId="203" xr:uid="{00000000-0005-0000-0000-000047000000}"/>
    <cellStyle name="Currency 3 2 3 3" xfId="204" xr:uid="{00000000-0005-0000-0000-000048000000}"/>
    <cellStyle name="Currency 3 2 3 4" xfId="205" xr:uid="{00000000-0005-0000-0000-000049000000}"/>
    <cellStyle name="Currency 3 2 4" xfId="43" xr:uid="{00000000-0005-0000-0000-00004A000000}"/>
    <cellStyle name="Currency 3 2 4 2" xfId="44" xr:uid="{00000000-0005-0000-0000-00004B000000}"/>
    <cellStyle name="Currency 3 2 4 2 2" xfId="206" xr:uid="{00000000-0005-0000-0000-00004C000000}"/>
    <cellStyle name="Currency 3 2 4 2 3" xfId="207" xr:uid="{00000000-0005-0000-0000-00004D000000}"/>
    <cellStyle name="Currency 3 2 4 3" xfId="208" xr:uid="{00000000-0005-0000-0000-00004E000000}"/>
    <cellStyle name="Currency 3 2 4 4" xfId="209" xr:uid="{00000000-0005-0000-0000-00004F000000}"/>
    <cellStyle name="Currency 3 2 5" xfId="45" xr:uid="{00000000-0005-0000-0000-000050000000}"/>
    <cellStyle name="Currency 3 2 6" xfId="46" xr:uid="{00000000-0005-0000-0000-000051000000}"/>
    <cellStyle name="Currency 3 2 6 2" xfId="210" xr:uid="{00000000-0005-0000-0000-000052000000}"/>
    <cellStyle name="Currency 3 2 6 3" xfId="211" xr:uid="{00000000-0005-0000-0000-000053000000}"/>
    <cellStyle name="Currency 3 2 7" xfId="47" xr:uid="{00000000-0005-0000-0000-000054000000}"/>
    <cellStyle name="Currency 3 2 7 2" xfId="212" xr:uid="{00000000-0005-0000-0000-000055000000}"/>
    <cellStyle name="Currency 3 2 7 3" xfId="213" xr:uid="{00000000-0005-0000-0000-000056000000}"/>
    <cellStyle name="Currency 3 3" xfId="7" xr:uid="{00000000-0005-0000-0000-000057000000}"/>
    <cellStyle name="Currency 3 3 2" xfId="48" xr:uid="{00000000-0005-0000-0000-000058000000}"/>
    <cellStyle name="Currency 3 3 3" xfId="49" xr:uid="{00000000-0005-0000-0000-000059000000}"/>
    <cellStyle name="Currency 3 3 3 2" xfId="214" xr:uid="{00000000-0005-0000-0000-00005A000000}"/>
    <cellStyle name="Currency 3 3 3 3" xfId="215" xr:uid="{00000000-0005-0000-0000-00005B000000}"/>
    <cellStyle name="Currency 3 3 4" xfId="50" xr:uid="{00000000-0005-0000-0000-00005C000000}"/>
    <cellStyle name="Currency 3 3 4 2" xfId="216" xr:uid="{00000000-0005-0000-0000-00005D000000}"/>
    <cellStyle name="Currency 3 3 4 3" xfId="217" xr:uid="{00000000-0005-0000-0000-00005E000000}"/>
    <cellStyle name="Currency 3 4" xfId="51" xr:uid="{00000000-0005-0000-0000-00005F000000}"/>
    <cellStyle name="Currency 3 4 2" xfId="52" xr:uid="{00000000-0005-0000-0000-000060000000}"/>
    <cellStyle name="Currency 3 4 2 2" xfId="218" xr:uid="{00000000-0005-0000-0000-000061000000}"/>
    <cellStyle name="Currency 3 4 2 3" xfId="219" xr:uid="{00000000-0005-0000-0000-000062000000}"/>
    <cellStyle name="Currency 3 4 3" xfId="53" xr:uid="{00000000-0005-0000-0000-000063000000}"/>
    <cellStyle name="Currency 3 4 3 2" xfId="220" xr:uid="{00000000-0005-0000-0000-000064000000}"/>
    <cellStyle name="Currency 3 4 4" xfId="221" xr:uid="{00000000-0005-0000-0000-000065000000}"/>
    <cellStyle name="Currency 3 5" xfId="54" xr:uid="{00000000-0005-0000-0000-000066000000}"/>
    <cellStyle name="Currency 3 5 2" xfId="55" xr:uid="{00000000-0005-0000-0000-000067000000}"/>
    <cellStyle name="Currency 3 5 2 2" xfId="222" xr:uid="{00000000-0005-0000-0000-000068000000}"/>
    <cellStyle name="Currency 3 5 2 3" xfId="223" xr:uid="{00000000-0005-0000-0000-000069000000}"/>
    <cellStyle name="Currency 3 5 3" xfId="224" xr:uid="{00000000-0005-0000-0000-00006A000000}"/>
    <cellStyle name="Currency 3 5 4" xfId="225" xr:uid="{00000000-0005-0000-0000-00006B000000}"/>
    <cellStyle name="Currency 3 6" xfId="56" xr:uid="{00000000-0005-0000-0000-00006C000000}"/>
    <cellStyle name="Currency 3 6 2" xfId="57" xr:uid="{00000000-0005-0000-0000-00006D000000}"/>
    <cellStyle name="Currency 3 6 2 2" xfId="226" xr:uid="{00000000-0005-0000-0000-00006E000000}"/>
    <cellStyle name="Currency 3 6 2 3" xfId="227" xr:uid="{00000000-0005-0000-0000-00006F000000}"/>
    <cellStyle name="Currency 3 6 3" xfId="228" xr:uid="{00000000-0005-0000-0000-000070000000}"/>
    <cellStyle name="Currency 3 6 4" xfId="229" xr:uid="{00000000-0005-0000-0000-000071000000}"/>
    <cellStyle name="Currency 3 7" xfId="58" xr:uid="{00000000-0005-0000-0000-000072000000}"/>
    <cellStyle name="Currency 3 8" xfId="59" xr:uid="{00000000-0005-0000-0000-000073000000}"/>
    <cellStyle name="Currency 3 8 2" xfId="60" xr:uid="{00000000-0005-0000-0000-000074000000}"/>
    <cellStyle name="Currency 3 8 2 2" xfId="230" xr:uid="{00000000-0005-0000-0000-000075000000}"/>
    <cellStyle name="Currency 3 8 2 3" xfId="231" xr:uid="{00000000-0005-0000-0000-000076000000}"/>
    <cellStyle name="Currency 3 8 3" xfId="232" xr:uid="{00000000-0005-0000-0000-000077000000}"/>
    <cellStyle name="Currency 3 8 4" xfId="233" xr:uid="{00000000-0005-0000-0000-000078000000}"/>
    <cellStyle name="Currency 3 9" xfId="61" xr:uid="{00000000-0005-0000-0000-000079000000}"/>
    <cellStyle name="Currency 3 9 2" xfId="234" xr:uid="{00000000-0005-0000-0000-00007A000000}"/>
    <cellStyle name="Currency 3 9 3" xfId="235" xr:uid="{00000000-0005-0000-0000-00007B000000}"/>
    <cellStyle name="Currency 4" xfId="17" xr:uid="{00000000-0005-0000-0000-00007C000000}"/>
    <cellStyle name="Currency 4 2" xfId="62" xr:uid="{00000000-0005-0000-0000-00007D000000}"/>
    <cellStyle name="Currency 4 3" xfId="63" xr:uid="{00000000-0005-0000-0000-00007E000000}"/>
    <cellStyle name="Currency 4 4" xfId="236" xr:uid="{00000000-0005-0000-0000-00007F000000}"/>
    <cellStyle name="Currency 5" xfId="64" xr:uid="{00000000-0005-0000-0000-000080000000}"/>
    <cellStyle name="Currency 6" xfId="65" xr:uid="{00000000-0005-0000-0000-000081000000}"/>
    <cellStyle name="Currency 6 2" xfId="66" xr:uid="{00000000-0005-0000-0000-000082000000}"/>
    <cellStyle name="Currency 6 2 2" xfId="237" xr:uid="{00000000-0005-0000-0000-000083000000}"/>
    <cellStyle name="Currency 6 2 3" xfId="238" xr:uid="{00000000-0005-0000-0000-000084000000}"/>
    <cellStyle name="Currency 6 3" xfId="67" xr:uid="{00000000-0005-0000-0000-000085000000}"/>
    <cellStyle name="Currency 6 3 2" xfId="239" xr:uid="{00000000-0005-0000-0000-000086000000}"/>
    <cellStyle name="Currency 6 3 3" xfId="240" xr:uid="{00000000-0005-0000-0000-000087000000}"/>
    <cellStyle name="Currency 7" xfId="68" xr:uid="{00000000-0005-0000-0000-000088000000}"/>
    <cellStyle name="Currency 7 2" xfId="69" xr:uid="{00000000-0005-0000-0000-000089000000}"/>
    <cellStyle name="Currency 7 2 2" xfId="241" xr:uid="{00000000-0005-0000-0000-00008A000000}"/>
    <cellStyle name="Currency 7 2 3" xfId="242" xr:uid="{00000000-0005-0000-0000-00008B000000}"/>
    <cellStyle name="Currency 7 3" xfId="243" xr:uid="{00000000-0005-0000-0000-00008C000000}"/>
    <cellStyle name="Currency 7 4" xfId="244" xr:uid="{00000000-0005-0000-0000-00008D000000}"/>
    <cellStyle name="Currency 8" xfId="70" xr:uid="{00000000-0005-0000-0000-00008E000000}"/>
    <cellStyle name="Currency 8 2" xfId="245" xr:uid="{00000000-0005-0000-0000-00008F000000}"/>
    <cellStyle name="Currency 8 3" xfId="246" xr:uid="{00000000-0005-0000-0000-000090000000}"/>
    <cellStyle name="Currency 9" xfId="71" xr:uid="{00000000-0005-0000-0000-000091000000}"/>
    <cellStyle name="Currency 9 2" xfId="183" xr:uid="{00000000-0005-0000-0000-000092000000}"/>
    <cellStyle name="Currency0" xfId="72" xr:uid="{00000000-0005-0000-0000-000093000000}"/>
    <cellStyle name="Date" xfId="73" xr:uid="{00000000-0005-0000-0000-000094000000}"/>
    <cellStyle name="Explanatory Text" xfId="374" builtinId="53" customBuiltin="1"/>
    <cellStyle name="Fixed" xfId="74" xr:uid="{00000000-0005-0000-0000-000096000000}"/>
    <cellStyle name="Good" xfId="364" builtinId="26" customBuiltin="1"/>
    <cellStyle name="Heading 1" xfId="360" builtinId="16" customBuiltin="1"/>
    <cellStyle name="Heading 1 2" xfId="75" xr:uid="{00000000-0005-0000-0000-000099000000}"/>
    <cellStyle name="Heading 2" xfId="361" builtinId="17" customBuiltin="1"/>
    <cellStyle name="Heading 2 2" xfId="76" xr:uid="{00000000-0005-0000-0000-00009B000000}"/>
    <cellStyle name="Heading 3" xfId="362" builtinId="18" customBuiltin="1"/>
    <cellStyle name="Heading 4" xfId="363" builtinId="19" customBuiltin="1"/>
    <cellStyle name="Hyperlink 2" xfId="77" xr:uid="{00000000-0005-0000-0000-00009E000000}"/>
    <cellStyle name="Input" xfId="367" builtinId="20" customBuiltin="1"/>
    <cellStyle name="Linked Cell" xfId="370" builtinId="24" customBuiltin="1"/>
    <cellStyle name="Neutral" xfId="366" builtinId="28" customBuiltin="1"/>
    <cellStyle name="Normal" xfId="0" builtinId="0"/>
    <cellStyle name="Normal 10" xfId="78" xr:uid="{00000000-0005-0000-0000-0000A3000000}"/>
    <cellStyle name="Normal 10 2" xfId="79" xr:uid="{00000000-0005-0000-0000-0000A4000000}"/>
    <cellStyle name="Normal 10 2 2" xfId="247" xr:uid="{00000000-0005-0000-0000-0000A5000000}"/>
    <cellStyle name="Normal 10 2 3" xfId="248" xr:uid="{00000000-0005-0000-0000-0000A6000000}"/>
    <cellStyle name="Normal 10 3" xfId="80" xr:uid="{00000000-0005-0000-0000-0000A7000000}"/>
    <cellStyle name="Normal 10 3 2" xfId="249" xr:uid="{00000000-0005-0000-0000-0000A8000000}"/>
    <cellStyle name="Normal 10 3 3" xfId="250" xr:uid="{00000000-0005-0000-0000-0000A9000000}"/>
    <cellStyle name="Normal 11" xfId="81" xr:uid="{00000000-0005-0000-0000-0000AA000000}"/>
    <cellStyle name="Normal 11 2" xfId="82" xr:uid="{00000000-0005-0000-0000-0000AB000000}"/>
    <cellStyle name="Normal 11 2 2" xfId="251" xr:uid="{00000000-0005-0000-0000-0000AC000000}"/>
    <cellStyle name="Normal 11 2 3" xfId="252" xr:uid="{00000000-0005-0000-0000-0000AD000000}"/>
    <cellStyle name="Normal 11 3" xfId="83" xr:uid="{00000000-0005-0000-0000-0000AE000000}"/>
    <cellStyle name="Normal 11 3 2" xfId="253" xr:uid="{00000000-0005-0000-0000-0000AF000000}"/>
    <cellStyle name="Normal 11 3 3" xfId="254" xr:uid="{00000000-0005-0000-0000-0000B0000000}"/>
    <cellStyle name="Normal 12" xfId="84" xr:uid="{00000000-0005-0000-0000-0000B1000000}"/>
    <cellStyle name="Normal 13" xfId="85" xr:uid="{00000000-0005-0000-0000-0000B2000000}"/>
    <cellStyle name="Normal 13 2" xfId="86" xr:uid="{00000000-0005-0000-0000-0000B3000000}"/>
    <cellStyle name="Normal 14" xfId="87" xr:uid="{00000000-0005-0000-0000-0000B4000000}"/>
    <cellStyle name="Normal 15" xfId="88" xr:uid="{00000000-0005-0000-0000-0000B5000000}"/>
    <cellStyle name="Normal 16" xfId="89" xr:uid="{00000000-0005-0000-0000-0000B6000000}"/>
    <cellStyle name="Normal 17" xfId="90" xr:uid="{00000000-0005-0000-0000-0000B7000000}"/>
    <cellStyle name="Normal 18" xfId="91" xr:uid="{00000000-0005-0000-0000-0000B8000000}"/>
    <cellStyle name="Normal 19" xfId="92" xr:uid="{00000000-0005-0000-0000-0000B9000000}"/>
    <cellStyle name="Normal 2" xfId="2" xr:uid="{00000000-0005-0000-0000-0000BA000000}"/>
    <cellStyle name="Normal 2 2" xfId="11" xr:uid="{00000000-0005-0000-0000-0000BB000000}"/>
    <cellStyle name="Normal 2 2 2" xfId="18" xr:uid="{00000000-0005-0000-0000-0000BC000000}"/>
    <cellStyle name="Normal 2 2 3" xfId="356" xr:uid="{00000000-0005-0000-0000-0000BD000000}"/>
    <cellStyle name="Normal 2 3" xfId="8" xr:uid="{00000000-0005-0000-0000-0000BE000000}"/>
    <cellStyle name="Normal 2 3 2" xfId="93" xr:uid="{00000000-0005-0000-0000-0000BF000000}"/>
    <cellStyle name="Normal 2 3 3" xfId="255" xr:uid="{00000000-0005-0000-0000-0000C0000000}"/>
    <cellStyle name="Normal 2 3 4" xfId="256" xr:uid="{00000000-0005-0000-0000-0000C1000000}"/>
    <cellStyle name="Normal 2 4" xfId="19" xr:uid="{00000000-0005-0000-0000-0000C2000000}"/>
    <cellStyle name="Normal 2 4 2" xfId="94" xr:uid="{00000000-0005-0000-0000-0000C3000000}"/>
    <cellStyle name="Normal 2 4 2 2" xfId="257" xr:uid="{00000000-0005-0000-0000-0000C4000000}"/>
    <cellStyle name="Normal 2 4 2 3" xfId="258" xr:uid="{00000000-0005-0000-0000-0000C5000000}"/>
    <cellStyle name="Normal 2 4 3" xfId="95" xr:uid="{00000000-0005-0000-0000-0000C6000000}"/>
    <cellStyle name="Normal 2 4 3 2" xfId="259" xr:uid="{00000000-0005-0000-0000-0000C7000000}"/>
    <cellStyle name="Normal 2 4 4" xfId="260" xr:uid="{00000000-0005-0000-0000-0000C8000000}"/>
    <cellStyle name="Normal 2 5" xfId="96" xr:uid="{00000000-0005-0000-0000-0000C9000000}"/>
    <cellStyle name="Normal 2 6" xfId="181" xr:uid="{00000000-0005-0000-0000-0000CA000000}"/>
    <cellStyle name="Normal 2 6 2" xfId="354" xr:uid="{00000000-0005-0000-0000-0000CB000000}"/>
    <cellStyle name="Normal 2 6 3" xfId="261" xr:uid="{00000000-0005-0000-0000-0000CC000000}"/>
    <cellStyle name="Normal 2 7" xfId="262" xr:uid="{00000000-0005-0000-0000-0000CD000000}"/>
    <cellStyle name="Normal 20" xfId="97" xr:uid="{00000000-0005-0000-0000-0000CE000000}"/>
    <cellStyle name="Normal 21" xfId="98" xr:uid="{00000000-0005-0000-0000-0000CF000000}"/>
    <cellStyle name="Normal 22" xfId="99" xr:uid="{00000000-0005-0000-0000-0000D0000000}"/>
    <cellStyle name="Normal 23" xfId="100" xr:uid="{00000000-0005-0000-0000-0000D1000000}"/>
    <cellStyle name="Normal 24" xfId="101" xr:uid="{00000000-0005-0000-0000-0000D2000000}"/>
    <cellStyle name="Normal 25" xfId="102" xr:uid="{00000000-0005-0000-0000-0000D3000000}"/>
    <cellStyle name="Normal 26" xfId="103" xr:uid="{00000000-0005-0000-0000-0000D4000000}"/>
    <cellStyle name="Normal 27" xfId="104" xr:uid="{00000000-0005-0000-0000-0000D5000000}"/>
    <cellStyle name="Normal 28" xfId="105" xr:uid="{00000000-0005-0000-0000-0000D6000000}"/>
    <cellStyle name="Normal 29" xfId="106" xr:uid="{00000000-0005-0000-0000-0000D7000000}"/>
    <cellStyle name="Normal 3" xfId="6" xr:uid="{00000000-0005-0000-0000-0000D8000000}"/>
    <cellStyle name="Normal 3 2" xfId="13" xr:uid="{00000000-0005-0000-0000-0000D9000000}"/>
    <cellStyle name="Normal 3 2 2" xfId="20" xr:uid="{00000000-0005-0000-0000-0000DA000000}"/>
    <cellStyle name="Normal 3 2 3" xfId="107" xr:uid="{00000000-0005-0000-0000-0000DB000000}"/>
    <cellStyle name="Normal 3 2 4" xfId="108" xr:uid="{00000000-0005-0000-0000-0000DC000000}"/>
    <cellStyle name="Normal 3 3" xfId="21" xr:uid="{00000000-0005-0000-0000-0000DD000000}"/>
    <cellStyle name="Normal 3 4" xfId="109" xr:uid="{00000000-0005-0000-0000-0000DE000000}"/>
    <cellStyle name="Normal 3 5" xfId="110" xr:uid="{00000000-0005-0000-0000-0000DF000000}"/>
    <cellStyle name="Normal 3 6" xfId="355" xr:uid="{00000000-0005-0000-0000-0000E0000000}"/>
    <cellStyle name="Normal 30" xfId="111" xr:uid="{00000000-0005-0000-0000-0000E1000000}"/>
    <cellStyle name="Normal 31" xfId="112" xr:uid="{00000000-0005-0000-0000-0000E2000000}"/>
    <cellStyle name="Normal 32" xfId="113" xr:uid="{00000000-0005-0000-0000-0000E3000000}"/>
    <cellStyle name="Normal 33" xfId="114" xr:uid="{00000000-0005-0000-0000-0000E4000000}"/>
    <cellStyle name="Normal 34" xfId="115" xr:uid="{00000000-0005-0000-0000-0000E5000000}"/>
    <cellStyle name="Normal 35" xfId="116" xr:uid="{00000000-0005-0000-0000-0000E6000000}"/>
    <cellStyle name="Normal 36" xfId="117" xr:uid="{00000000-0005-0000-0000-0000E7000000}"/>
    <cellStyle name="Normal 37" xfId="118" xr:uid="{00000000-0005-0000-0000-0000E8000000}"/>
    <cellStyle name="Normal 38" xfId="119" xr:uid="{00000000-0005-0000-0000-0000E9000000}"/>
    <cellStyle name="Normal 39" xfId="120" xr:uid="{00000000-0005-0000-0000-0000EA000000}"/>
    <cellStyle name="Normal 39 2" xfId="263" xr:uid="{00000000-0005-0000-0000-0000EB000000}"/>
    <cellStyle name="Normal 39 3" xfId="264" xr:uid="{00000000-0005-0000-0000-0000EC000000}"/>
    <cellStyle name="Normal 4" xfId="22" xr:uid="{00000000-0005-0000-0000-0000ED000000}"/>
    <cellStyle name="Normal 4 2" xfId="121" xr:uid="{00000000-0005-0000-0000-0000EE000000}"/>
    <cellStyle name="Normal 4 3" xfId="122" xr:uid="{00000000-0005-0000-0000-0000EF000000}"/>
    <cellStyle name="Normal 4 4" xfId="265" xr:uid="{00000000-0005-0000-0000-0000F0000000}"/>
    <cellStyle name="Normal 4 5" xfId="266" xr:uid="{00000000-0005-0000-0000-0000F1000000}"/>
    <cellStyle name="Normal 4 6" xfId="402" xr:uid="{4375893F-F75A-46A7-BBE0-12942E7A5297}"/>
    <cellStyle name="Normal 40" xfId="25" xr:uid="{00000000-0005-0000-0000-0000F2000000}"/>
    <cellStyle name="Normal 40 2" xfId="182" xr:uid="{00000000-0005-0000-0000-0000F3000000}"/>
    <cellStyle name="Normal 41" xfId="357" xr:uid="{00000000-0005-0000-0000-0000F4000000}"/>
    <cellStyle name="Normal 41 2" xfId="404" xr:uid="{8A9BD4DD-A4A5-4B50-9343-CA37BACF7503}"/>
    <cellStyle name="Normal 5" xfId="23" xr:uid="{00000000-0005-0000-0000-0000F5000000}"/>
    <cellStyle name="Normal 5 10" xfId="180" xr:uid="{00000000-0005-0000-0000-0000F6000000}"/>
    <cellStyle name="Normal 5 10 2" xfId="353" xr:uid="{00000000-0005-0000-0000-0000F7000000}"/>
    <cellStyle name="Normal 5 10 3" xfId="267" xr:uid="{00000000-0005-0000-0000-0000F8000000}"/>
    <cellStyle name="Normal 5 2" xfId="123" xr:uid="{00000000-0005-0000-0000-0000F9000000}"/>
    <cellStyle name="Normal 5 2 2" xfId="124" xr:uid="{00000000-0005-0000-0000-0000FA000000}"/>
    <cellStyle name="Normal 5 2 2 2" xfId="125" xr:uid="{00000000-0005-0000-0000-0000FB000000}"/>
    <cellStyle name="Normal 5 2 2 2 2" xfId="268" xr:uid="{00000000-0005-0000-0000-0000FC000000}"/>
    <cellStyle name="Normal 5 2 2 2 3" xfId="269" xr:uid="{00000000-0005-0000-0000-0000FD000000}"/>
    <cellStyle name="Normal 5 2 2 3" xfId="270" xr:uid="{00000000-0005-0000-0000-0000FE000000}"/>
    <cellStyle name="Normal 5 2 2 4" xfId="271" xr:uid="{00000000-0005-0000-0000-0000FF000000}"/>
    <cellStyle name="Normal 5 2 3" xfId="126" xr:uid="{00000000-0005-0000-0000-000000010000}"/>
    <cellStyle name="Normal 5 2 3 2" xfId="127" xr:uid="{00000000-0005-0000-0000-000001010000}"/>
    <cellStyle name="Normal 5 2 3 2 2" xfId="272" xr:uid="{00000000-0005-0000-0000-000002010000}"/>
    <cellStyle name="Normal 5 2 3 2 3" xfId="273" xr:uid="{00000000-0005-0000-0000-000003010000}"/>
    <cellStyle name="Normal 5 2 3 3" xfId="274" xr:uid="{00000000-0005-0000-0000-000004010000}"/>
    <cellStyle name="Normal 5 2 3 4" xfId="275" xr:uid="{00000000-0005-0000-0000-000005010000}"/>
    <cellStyle name="Normal 5 2 4" xfId="128" xr:uid="{00000000-0005-0000-0000-000006010000}"/>
    <cellStyle name="Normal 5 2 4 2" xfId="129" xr:uid="{00000000-0005-0000-0000-000007010000}"/>
    <cellStyle name="Normal 5 2 4 2 2" xfId="276" xr:uid="{00000000-0005-0000-0000-000008010000}"/>
    <cellStyle name="Normal 5 2 4 2 3" xfId="277" xr:uid="{00000000-0005-0000-0000-000009010000}"/>
    <cellStyle name="Normal 5 2 4 3" xfId="278" xr:uid="{00000000-0005-0000-0000-00000A010000}"/>
    <cellStyle name="Normal 5 2 4 4" xfId="279" xr:uid="{00000000-0005-0000-0000-00000B010000}"/>
    <cellStyle name="Normal 5 2 5" xfId="130" xr:uid="{00000000-0005-0000-0000-00000C010000}"/>
    <cellStyle name="Normal 5 2 5 2" xfId="280" xr:uid="{00000000-0005-0000-0000-00000D010000}"/>
    <cellStyle name="Normal 5 2 5 3" xfId="281" xr:uid="{00000000-0005-0000-0000-00000E010000}"/>
    <cellStyle name="Normal 5 2 6" xfId="131" xr:uid="{00000000-0005-0000-0000-00000F010000}"/>
    <cellStyle name="Normal 5 2 6 2" xfId="282" xr:uid="{00000000-0005-0000-0000-000010010000}"/>
    <cellStyle name="Normal 5 2 6 3" xfId="283" xr:uid="{00000000-0005-0000-0000-000011010000}"/>
    <cellStyle name="Normal 5 3" xfId="132" xr:uid="{00000000-0005-0000-0000-000012010000}"/>
    <cellStyle name="Normal 5 3 2" xfId="133" xr:uid="{00000000-0005-0000-0000-000013010000}"/>
    <cellStyle name="Normal 5 3 2 2" xfId="284" xr:uid="{00000000-0005-0000-0000-000014010000}"/>
    <cellStyle name="Normal 5 3 2 3" xfId="285" xr:uid="{00000000-0005-0000-0000-000015010000}"/>
    <cellStyle name="Normal 5 3 3" xfId="286" xr:uid="{00000000-0005-0000-0000-000016010000}"/>
    <cellStyle name="Normal 5 3 4" xfId="287" xr:uid="{00000000-0005-0000-0000-000017010000}"/>
    <cellStyle name="Normal 5 4" xfId="134" xr:uid="{00000000-0005-0000-0000-000018010000}"/>
    <cellStyle name="Normal 5 4 2" xfId="135" xr:uid="{00000000-0005-0000-0000-000019010000}"/>
    <cellStyle name="Normal 5 4 2 2" xfId="288" xr:uid="{00000000-0005-0000-0000-00001A010000}"/>
    <cellStyle name="Normal 5 4 2 3" xfId="289" xr:uid="{00000000-0005-0000-0000-00001B010000}"/>
    <cellStyle name="Normal 5 4 3" xfId="290" xr:uid="{00000000-0005-0000-0000-00001C010000}"/>
    <cellStyle name="Normal 5 4 4" xfId="291" xr:uid="{00000000-0005-0000-0000-00001D010000}"/>
    <cellStyle name="Normal 5 5" xfId="136" xr:uid="{00000000-0005-0000-0000-00001E010000}"/>
    <cellStyle name="Normal 5 5 2" xfId="137" xr:uid="{00000000-0005-0000-0000-00001F010000}"/>
    <cellStyle name="Normal 5 5 2 2" xfId="292" xr:uid="{00000000-0005-0000-0000-000020010000}"/>
    <cellStyle name="Normal 5 5 2 3" xfId="293" xr:uid="{00000000-0005-0000-0000-000021010000}"/>
    <cellStyle name="Normal 5 5 3" xfId="294" xr:uid="{00000000-0005-0000-0000-000022010000}"/>
    <cellStyle name="Normal 5 5 4" xfId="295" xr:uid="{00000000-0005-0000-0000-000023010000}"/>
    <cellStyle name="Normal 5 6" xfId="138" xr:uid="{00000000-0005-0000-0000-000024010000}"/>
    <cellStyle name="Normal 5 6 2" xfId="139" xr:uid="{00000000-0005-0000-0000-000025010000}"/>
    <cellStyle name="Normal 5 6 2 2" xfId="296" xr:uid="{00000000-0005-0000-0000-000026010000}"/>
    <cellStyle name="Normal 5 6 2 3" xfId="297" xr:uid="{00000000-0005-0000-0000-000027010000}"/>
    <cellStyle name="Normal 5 6 3" xfId="298" xr:uid="{00000000-0005-0000-0000-000028010000}"/>
    <cellStyle name="Normal 5 6 4" xfId="299" xr:uid="{00000000-0005-0000-0000-000029010000}"/>
    <cellStyle name="Normal 5 7" xfId="140" xr:uid="{00000000-0005-0000-0000-00002A010000}"/>
    <cellStyle name="Normal 5 7 2" xfId="141" xr:uid="{00000000-0005-0000-0000-00002B010000}"/>
    <cellStyle name="Normal 5 7 2 2" xfId="300" xr:uid="{00000000-0005-0000-0000-00002C010000}"/>
    <cellStyle name="Normal 5 7 2 3" xfId="301" xr:uid="{00000000-0005-0000-0000-00002D010000}"/>
    <cellStyle name="Normal 5 7 3" xfId="302" xr:uid="{00000000-0005-0000-0000-00002E010000}"/>
    <cellStyle name="Normal 5 7 4" xfId="303" xr:uid="{00000000-0005-0000-0000-00002F010000}"/>
    <cellStyle name="Normal 5 8" xfId="142" xr:uid="{00000000-0005-0000-0000-000030010000}"/>
    <cellStyle name="Normal 5 8 2" xfId="304" xr:uid="{00000000-0005-0000-0000-000031010000}"/>
    <cellStyle name="Normal 5 8 3" xfId="305" xr:uid="{00000000-0005-0000-0000-000032010000}"/>
    <cellStyle name="Normal 5 9" xfId="143" xr:uid="{00000000-0005-0000-0000-000033010000}"/>
    <cellStyle name="Normal 6" xfId="24" xr:uid="{00000000-0005-0000-0000-000034010000}"/>
    <cellStyle name="Normal 6 2" xfId="144" xr:uid="{00000000-0005-0000-0000-000035010000}"/>
    <cellStyle name="Normal 6 3" xfId="145" xr:uid="{00000000-0005-0000-0000-000036010000}"/>
    <cellStyle name="Normal 6 4" xfId="146" xr:uid="{00000000-0005-0000-0000-000037010000}"/>
    <cellStyle name="Normal 6 4 2" xfId="307" xr:uid="{00000000-0005-0000-0000-000038010000}"/>
    <cellStyle name="Normal 6 5" xfId="306" xr:uid="{00000000-0005-0000-0000-000039010000}"/>
    <cellStyle name="Normal 7" xfId="147" xr:uid="{00000000-0005-0000-0000-00003A010000}"/>
    <cellStyle name="Normal 7 2" xfId="148" xr:uid="{00000000-0005-0000-0000-00003B010000}"/>
    <cellStyle name="Normal 7 2 2" xfId="149" xr:uid="{00000000-0005-0000-0000-00003C010000}"/>
    <cellStyle name="Normal 7 2 2 2" xfId="308" xr:uid="{00000000-0005-0000-0000-00003D010000}"/>
    <cellStyle name="Normal 7 2 2 3" xfId="309" xr:uid="{00000000-0005-0000-0000-00003E010000}"/>
    <cellStyle name="Normal 7 2 3" xfId="310" xr:uid="{00000000-0005-0000-0000-00003F010000}"/>
    <cellStyle name="Normal 7 2 4" xfId="311" xr:uid="{00000000-0005-0000-0000-000040010000}"/>
    <cellStyle name="Normal 7 3" xfId="150" xr:uid="{00000000-0005-0000-0000-000041010000}"/>
    <cellStyle name="Normal 7 3 2" xfId="151" xr:uid="{00000000-0005-0000-0000-000042010000}"/>
    <cellStyle name="Normal 7 3 2 2" xfId="312" xr:uid="{00000000-0005-0000-0000-000043010000}"/>
    <cellStyle name="Normal 7 3 2 3" xfId="313" xr:uid="{00000000-0005-0000-0000-000044010000}"/>
    <cellStyle name="Normal 7 3 3" xfId="314" xr:uid="{00000000-0005-0000-0000-000045010000}"/>
    <cellStyle name="Normal 7 3 4" xfId="315" xr:uid="{00000000-0005-0000-0000-000046010000}"/>
    <cellStyle name="Normal 7 4" xfId="152" xr:uid="{00000000-0005-0000-0000-000047010000}"/>
    <cellStyle name="Normal 7 4 2" xfId="153" xr:uid="{00000000-0005-0000-0000-000048010000}"/>
    <cellStyle name="Normal 7 4 2 2" xfId="316" xr:uid="{00000000-0005-0000-0000-000049010000}"/>
    <cellStyle name="Normal 7 4 2 3" xfId="317" xr:uid="{00000000-0005-0000-0000-00004A010000}"/>
    <cellStyle name="Normal 7 4 3" xfId="318" xr:uid="{00000000-0005-0000-0000-00004B010000}"/>
    <cellStyle name="Normal 7 4 4" xfId="319" xr:uid="{00000000-0005-0000-0000-00004C010000}"/>
    <cellStyle name="Normal 7 5" xfId="154" xr:uid="{00000000-0005-0000-0000-00004D010000}"/>
    <cellStyle name="Normal 7 5 2" xfId="320" xr:uid="{00000000-0005-0000-0000-00004E010000}"/>
    <cellStyle name="Normal 7 5 3" xfId="321" xr:uid="{00000000-0005-0000-0000-00004F010000}"/>
    <cellStyle name="Normal 7 6" xfId="155" xr:uid="{00000000-0005-0000-0000-000050010000}"/>
    <cellStyle name="Normal 7 6 2" xfId="352" xr:uid="{00000000-0005-0000-0000-000051010000}"/>
    <cellStyle name="Normal 7 6 3" xfId="322" xr:uid="{00000000-0005-0000-0000-000052010000}"/>
    <cellStyle name="Normal 7 7" xfId="323" xr:uid="{00000000-0005-0000-0000-000053010000}"/>
    <cellStyle name="Normal 8" xfId="156" xr:uid="{00000000-0005-0000-0000-000054010000}"/>
    <cellStyle name="Normal 9" xfId="157" xr:uid="{00000000-0005-0000-0000-000055010000}"/>
    <cellStyle name="Normal 9 2" xfId="158" xr:uid="{00000000-0005-0000-0000-000056010000}"/>
    <cellStyle name="Normal 9 2 2" xfId="324" xr:uid="{00000000-0005-0000-0000-000057010000}"/>
    <cellStyle name="Normal 9 2 3" xfId="325" xr:uid="{00000000-0005-0000-0000-000058010000}"/>
    <cellStyle name="Normal 9 3" xfId="159" xr:uid="{00000000-0005-0000-0000-000059010000}"/>
    <cellStyle name="Normal 9 3 2" xfId="326" xr:uid="{00000000-0005-0000-0000-00005A010000}"/>
    <cellStyle name="Normal 9 3 3" xfId="327" xr:uid="{00000000-0005-0000-0000-00005B010000}"/>
    <cellStyle name="Note" xfId="373" builtinId="10" customBuiltin="1"/>
    <cellStyle name="Output" xfId="368" builtinId="21" customBuiltin="1"/>
    <cellStyle name="Percent" xfId="401" builtinId="5"/>
    <cellStyle name="Percent 2" xfId="4" xr:uid="{00000000-0005-0000-0000-00005E010000}"/>
    <cellStyle name="Percent 2 2" xfId="10" xr:uid="{00000000-0005-0000-0000-00005F010000}"/>
    <cellStyle name="Percent 2 2 2" xfId="160" xr:uid="{00000000-0005-0000-0000-000060010000}"/>
    <cellStyle name="Percent 2 2 3" xfId="328" xr:uid="{00000000-0005-0000-0000-000061010000}"/>
    <cellStyle name="Percent 2 2 4" xfId="329" xr:uid="{00000000-0005-0000-0000-000062010000}"/>
    <cellStyle name="Percent 2 2 5" xfId="400" xr:uid="{00000000-0005-0000-0000-000063010000}"/>
    <cellStyle name="Percent 2 3" xfId="161" xr:uid="{00000000-0005-0000-0000-000064010000}"/>
    <cellStyle name="Percent 2 3 2" xfId="162" xr:uid="{00000000-0005-0000-0000-000065010000}"/>
    <cellStyle name="Percent 2 3 2 2" xfId="330" xr:uid="{00000000-0005-0000-0000-000066010000}"/>
    <cellStyle name="Percent 2 3 2 3" xfId="331" xr:uid="{00000000-0005-0000-0000-000067010000}"/>
    <cellStyle name="Percent 2 3 3" xfId="332" xr:uid="{00000000-0005-0000-0000-000068010000}"/>
    <cellStyle name="Percent 2 3 4" xfId="333" xr:uid="{00000000-0005-0000-0000-000069010000}"/>
    <cellStyle name="Percent 2 4" xfId="163" xr:uid="{00000000-0005-0000-0000-00006A010000}"/>
    <cellStyle name="Percent 2 5" xfId="334" xr:uid="{00000000-0005-0000-0000-00006B010000}"/>
    <cellStyle name="Percent 3" xfId="164" xr:uid="{00000000-0005-0000-0000-00006C010000}"/>
    <cellStyle name="Percent 3 2" xfId="165" xr:uid="{00000000-0005-0000-0000-00006D010000}"/>
    <cellStyle name="Percent 3 3" xfId="166" xr:uid="{00000000-0005-0000-0000-00006E010000}"/>
    <cellStyle name="Percent 3 4" xfId="335" xr:uid="{00000000-0005-0000-0000-00006F010000}"/>
    <cellStyle name="Percent 3 5" xfId="336" xr:uid="{00000000-0005-0000-0000-000070010000}"/>
    <cellStyle name="Percent 4" xfId="167" xr:uid="{00000000-0005-0000-0000-000071010000}"/>
    <cellStyle name="Percent 4 2" xfId="168" xr:uid="{00000000-0005-0000-0000-000072010000}"/>
    <cellStyle name="Percent 4 3" xfId="337" xr:uid="{00000000-0005-0000-0000-000073010000}"/>
    <cellStyle name="Percent 4 4" xfId="338" xr:uid="{00000000-0005-0000-0000-000074010000}"/>
    <cellStyle name="Percent 5" xfId="169" xr:uid="{00000000-0005-0000-0000-000075010000}"/>
    <cellStyle name="Percent 5 2" xfId="170" xr:uid="{00000000-0005-0000-0000-000076010000}"/>
    <cellStyle name="Percent 6" xfId="171" xr:uid="{00000000-0005-0000-0000-000077010000}"/>
    <cellStyle name="Percent 6 2" xfId="172" xr:uid="{00000000-0005-0000-0000-000078010000}"/>
    <cellStyle name="Percent 6 2 2" xfId="173" xr:uid="{00000000-0005-0000-0000-000079010000}"/>
    <cellStyle name="Percent 6 2 2 2" xfId="339" xr:uid="{00000000-0005-0000-0000-00007A010000}"/>
    <cellStyle name="Percent 6 2 2 3" xfId="340" xr:uid="{00000000-0005-0000-0000-00007B010000}"/>
    <cellStyle name="Percent 6 2 3" xfId="341" xr:uid="{00000000-0005-0000-0000-00007C010000}"/>
    <cellStyle name="Percent 6 2 4" xfId="342" xr:uid="{00000000-0005-0000-0000-00007D010000}"/>
    <cellStyle name="Percent 6 3" xfId="174" xr:uid="{00000000-0005-0000-0000-00007E010000}"/>
    <cellStyle name="Percent 6 3 2" xfId="343" xr:uid="{00000000-0005-0000-0000-00007F010000}"/>
    <cellStyle name="Percent 6 3 3" xfId="344" xr:uid="{00000000-0005-0000-0000-000080010000}"/>
    <cellStyle name="Percent 6 4" xfId="175" xr:uid="{00000000-0005-0000-0000-000081010000}"/>
    <cellStyle name="Percent 6 4 2" xfId="345" xr:uid="{00000000-0005-0000-0000-000082010000}"/>
    <cellStyle name="Percent 6 4 3" xfId="346" xr:uid="{00000000-0005-0000-0000-000083010000}"/>
    <cellStyle name="Percent 7" xfId="176" xr:uid="{00000000-0005-0000-0000-000084010000}"/>
    <cellStyle name="Percent 7 2" xfId="177" xr:uid="{00000000-0005-0000-0000-000085010000}"/>
    <cellStyle name="Percent 7 2 2" xfId="347" xr:uid="{00000000-0005-0000-0000-000086010000}"/>
    <cellStyle name="Percent 7 2 3" xfId="348" xr:uid="{00000000-0005-0000-0000-000087010000}"/>
    <cellStyle name="Percent 7 3" xfId="178" xr:uid="{00000000-0005-0000-0000-000088010000}"/>
    <cellStyle name="Percent 7 3 2" xfId="349" xr:uid="{00000000-0005-0000-0000-000089010000}"/>
    <cellStyle name="Percent 7 3 3" xfId="350" xr:uid="{00000000-0005-0000-0000-00008A010000}"/>
    <cellStyle name="Percent 8" xfId="26" xr:uid="{00000000-0005-0000-0000-00008B010000}"/>
    <cellStyle name="Percent 8 2" xfId="351" xr:uid="{00000000-0005-0000-0000-00008C010000}"/>
    <cellStyle name="Title" xfId="359" builtinId="15" customBuiltin="1"/>
    <cellStyle name="Total" xfId="375" builtinId="25" customBuiltin="1"/>
    <cellStyle name="Total 2" xfId="179" xr:uid="{00000000-0005-0000-0000-00008F010000}"/>
    <cellStyle name="Warning Text" xfId="372" builtinId="11" customBuiltin="1"/>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158750</xdr:colOff>
      <xdr:row>0</xdr:row>
      <xdr:rowOff>85725</xdr:rowOff>
    </xdr:from>
    <xdr:ext cx="2067988" cy="463550"/>
    <xdr:pic>
      <xdr:nvPicPr>
        <xdr:cNvPr id="2" name="Picture 1">
          <a:extLst>
            <a:ext uri="{FF2B5EF4-FFF2-40B4-BE49-F238E27FC236}">
              <a16:creationId xmlns:a16="http://schemas.microsoft.com/office/drawing/2014/main" id="{5435A396-0275-45E1-A2DB-E8885C7F7936}"/>
            </a:ext>
          </a:extLst>
        </xdr:cNvPr>
        <xdr:cNvPicPr>
          <a:picLocks noChangeAspect="1"/>
        </xdr:cNvPicPr>
      </xdr:nvPicPr>
      <xdr:blipFill>
        <a:blip xmlns:r="http://schemas.openxmlformats.org/officeDocument/2006/relationships" r:embed="rId1"/>
        <a:stretch>
          <a:fillRect/>
        </a:stretch>
      </xdr:blipFill>
      <xdr:spPr>
        <a:xfrm>
          <a:off x="161925" y="82550"/>
          <a:ext cx="2067988" cy="4635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154940</xdr:colOff>
      <xdr:row>0</xdr:row>
      <xdr:rowOff>159385</xdr:rowOff>
    </xdr:from>
    <xdr:ext cx="1788795" cy="394224"/>
    <xdr:pic>
      <xdr:nvPicPr>
        <xdr:cNvPr id="2" name="dnn_dnnLOGO_imgLogo" descr="Hunter Engineering Company">
          <a:extLst>
            <a:ext uri="{FF2B5EF4-FFF2-40B4-BE49-F238E27FC236}">
              <a16:creationId xmlns:a16="http://schemas.microsoft.com/office/drawing/2014/main" id="{C178B680-D686-477D-B23B-21C7B4522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54940" y="162560"/>
          <a:ext cx="1788795" cy="39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78740</xdr:colOff>
      <xdr:row>0</xdr:row>
      <xdr:rowOff>197485</xdr:rowOff>
    </xdr:from>
    <xdr:ext cx="1788795" cy="394224"/>
    <xdr:pic>
      <xdr:nvPicPr>
        <xdr:cNvPr id="2" name="dnn_dnnLOGO_imgLogo" descr="Hunter Engineering Company">
          <a:extLst>
            <a:ext uri="{FF2B5EF4-FFF2-40B4-BE49-F238E27FC236}">
              <a16:creationId xmlns:a16="http://schemas.microsoft.com/office/drawing/2014/main" id="{135B206F-9494-4E40-962A-D81B9F7A87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8740" y="181610"/>
          <a:ext cx="1788795" cy="39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47625</xdr:colOff>
      <xdr:row>0</xdr:row>
      <xdr:rowOff>38100</xdr:rowOff>
    </xdr:from>
    <xdr:ext cx="502920" cy="579120"/>
    <xdr:pic>
      <xdr:nvPicPr>
        <xdr:cNvPr id="2" name="Picture 2">
          <a:extLst>
            <a:ext uri="{FF2B5EF4-FFF2-40B4-BE49-F238E27FC236}">
              <a16:creationId xmlns:a16="http://schemas.microsoft.com/office/drawing/2014/main" id="{552F0665-04C7-4B4F-AD94-B337EDB584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38100"/>
          <a:ext cx="5029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42323</xdr:colOff>
      <xdr:row>0</xdr:row>
      <xdr:rowOff>42329</xdr:rowOff>
    </xdr:from>
    <xdr:ext cx="1211802" cy="507259"/>
    <xdr:pic>
      <xdr:nvPicPr>
        <xdr:cNvPr id="2" name="Picture 1" descr="Westmatic">
          <a:extLst>
            <a:ext uri="{FF2B5EF4-FFF2-40B4-BE49-F238E27FC236}">
              <a16:creationId xmlns:a16="http://schemas.microsoft.com/office/drawing/2014/main" id="{E6EFE9FC-8983-4CA6-B835-07E8EF7885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8" y="45504"/>
          <a:ext cx="1211802" cy="5072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0DBD-9605-40C2-A6F2-060933068617}">
  <dimension ref="A1:E543"/>
  <sheetViews>
    <sheetView workbookViewId="0">
      <pane ySplit="3" topLeftCell="A4" activePane="bottomLeft" state="frozen"/>
      <selection pane="bottomLeft" activeCell="H29" sqref="H29"/>
    </sheetView>
  </sheetViews>
  <sheetFormatPr defaultRowHeight="15" x14ac:dyDescent="0.25"/>
  <cols>
    <col min="1" max="1" width="13.7109375" customWidth="1"/>
    <col min="2" max="2" width="21.85546875" bestFit="1" customWidth="1"/>
    <col min="3" max="3" width="79.140625" customWidth="1"/>
    <col min="4" max="4" width="13.42578125" bestFit="1" customWidth="1"/>
    <col min="5" max="5" width="13.140625" style="1" bestFit="1" customWidth="1"/>
  </cols>
  <sheetData>
    <row r="1" spans="1:5" x14ac:dyDescent="0.25">
      <c r="D1" s="57" t="s">
        <v>3972</v>
      </c>
    </row>
    <row r="2" spans="1:5" ht="39.950000000000003" customHeight="1" x14ac:dyDescent="0.25">
      <c r="D2" s="58"/>
    </row>
    <row r="3" spans="1:5" x14ac:dyDescent="0.25">
      <c r="A3" s="6" t="s">
        <v>0</v>
      </c>
      <c r="B3" s="6" t="s">
        <v>3349</v>
      </c>
      <c r="C3" s="6" t="s">
        <v>1</v>
      </c>
      <c r="D3" s="18" t="s">
        <v>123</v>
      </c>
      <c r="E3" s="18" t="s">
        <v>4026</v>
      </c>
    </row>
    <row r="4" spans="1:5" x14ac:dyDescent="0.25">
      <c r="A4" s="32" t="s">
        <v>3973</v>
      </c>
      <c r="B4" s="7" t="s">
        <v>3487</v>
      </c>
      <c r="C4" s="8" t="s">
        <v>3974</v>
      </c>
      <c r="D4" s="33">
        <v>13765</v>
      </c>
      <c r="E4" s="9">
        <v>11475.663157894736</v>
      </c>
    </row>
    <row r="5" spans="1:5" x14ac:dyDescent="0.25">
      <c r="A5" s="32" t="s">
        <v>3</v>
      </c>
      <c r="B5" s="7" t="s">
        <v>3487</v>
      </c>
      <c r="C5" s="8" t="s">
        <v>2421</v>
      </c>
      <c r="D5" s="33">
        <v>14000</v>
      </c>
      <c r="E5" s="9">
        <v>11671.57894736842</v>
      </c>
    </row>
    <row r="6" spans="1:5" x14ac:dyDescent="0.25">
      <c r="A6" s="7" t="s">
        <v>11</v>
      </c>
      <c r="B6" s="7" t="s">
        <v>3487</v>
      </c>
      <c r="C6" s="8" t="s">
        <v>3074</v>
      </c>
      <c r="D6" s="33">
        <v>17630</v>
      </c>
      <c r="E6" s="9">
        <v>14697.852631578946</v>
      </c>
    </row>
    <row r="7" spans="1:5" x14ac:dyDescent="0.25">
      <c r="A7" s="7" t="s">
        <v>997</v>
      </c>
      <c r="B7" s="7" t="s">
        <v>3487</v>
      </c>
      <c r="C7" s="8" t="s">
        <v>2420</v>
      </c>
      <c r="D7" s="33">
        <v>21590</v>
      </c>
      <c r="E7" s="9">
        <v>17999.242105263154</v>
      </c>
    </row>
    <row r="8" spans="1:5" x14ac:dyDescent="0.25">
      <c r="A8" s="7" t="s">
        <v>2419</v>
      </c>
      <c r="B8" s="7" t="s">
        <v>3487</v>
      </c>
      <c r="C8" s="8" t="s">
        <v>2418</v>
      </c>
      <c r="D8" s="33">
        <v>21785</v>
      </c>
      <c r="E8" s="9">
        <v>18161.810526315789</v>
      </c>
    </row>
    <row r="9" spans="1:5" x14ac:dyDescent="0.25">
      <c r="A9" s="7" t="s">
        <v>998</v>
      </c>
      <c r="B9" s="7" t="s">
        <v>3487</v>
      </c>
      <c r="C9" s="8" t="s">
        <v>2417</v>
      </c>
      <c r="D9" s="33">
        <v>22435</v>
      </c>
      <c r="E9" s="9">
        <v>18703.705263157895</v>
      </c>
    </row>
    <row r="10" spans="1:5" x14ac:dyDescent="0.25">
      <c r="A10" s="7" t="s">
        <v>2416</v>
      </c>
      <c r="B10" s="7" t="s">
        <v>3487</v>
      </c>
      <c r="C10" s="8" t="s">
        <v>2415</v>
      </c>
      <c r="D10" s="33">
        <v>22640</v>
      </c>
      <c r="E10" s="9">
        <v>18874.610526315788</v>
      </c>
    </row>
    <row r="11" spans="1:5" x14ac:dyDescent="0.25">
      <c r="A11" s="7" t="s">
        <v>14</v>
      </c>
      <c r="B11" s="7" t="s">
        <v>3487</v>
      </c>
      <c r="C11" s="8" t="s">
        <v>2414</v>
      </c>
      <c r="D11" s="33">
        <v>23525</v>
      </c>
      <c r="E11" s="9">
        <v>19612.421052631576</v>
      </c>
    </row>
    <row r="12" spans="1:5" x14ac:dyDescent="0.25">
      <c r="A12" s="7" t="s">
        <v>2413</v>
      </c>
      <c r="B12" s="7" t="s">
        <v>3487</v>
      </c>
      <c r="C12" s="8" t="s">
        <v>2412</v>
      </c>
      <c r="D12" s="33">
        <v>23835</v>
      </c>
      <c r="E12" s="9">
        <v>19870.863157894739</v>
      </c>
    </row>
    <row r="13" spans="1:5" x14ac:dyDescent="0.25">
      <c r="A13" s="7" t="s">
        <v>15</v>
      </c>
      <c r="B13" s="7" t="s">
        <v>3487</v>
      </c>
      <c r="C13" s="8" t="s">
        <v>2411</v>
      </c>
      <c r="D13" s="33">
        <v>47670</v>
      </c>
      <c r="E13" s="9">
        <v>39741.726315789478</v>
      </c>
    </row>
    <row r="14" spans="1:5" x14ac:dyDescent="0.25">
      <c r="A14" s="7" t="s">
        <v>16</v>
      </c>
      <c r="B14" s="7" t="s">
        <v>3487</v>
      </c>
      <c r="C14" s="8" t="s">
        <v>2410</v>
      </c>
      <c r="D14" s="33">
        <v>48390</v>
      </c>
      <c r="E14" s="9">
        <v>40341.978947368421</v>
      </c>
    </row>
    <row r="15" spans="1:5" x14ac:dyDescent="0.25">
      <c r="A15" s="7" t="s">
        <v>18</v>
      </c>
      <c r="B15" s="7" t="s">
        <v>3487</v>
      </c>
      <c r="C15" s="8" t="s">
        <v>2409</v>
      </c>
      <c r="D15" s="33">
        <v>54410</v>
      </c>
      <c r="E15" s="9">
        <v>45360.757894736838</v>
      </c>
    </row>
    <row r="16" spans="1:5" x14ac:dyDescent="0.25">
      <c r="A16" s="7" t="s">
        <v>19</v>
      </c>
      <c r="B16" s="7" t="s">
        <v>3487</v>
      </c>
      <c r="C16" s="8" t="s">
        <v>2408</v>
      </c>
      <c r="D16" s="33">
        <v>57005</v>
      </c>
      <c r="E16" s="9">
        <v>47524.168421052629</v>
      </c>
    </row>
    <row r="17" spans="1:5" x14ac:dyDescent="0.25">
      <c r="A17" s="7" t="s">
        <v>20</v>
      </c>
      <c r="B17" s="7" t="s">
        <v>3487</v>
      </c>
      <c r="C17" s="8" t="s">
        <v>2407</v>
      </c>
      <c r="D17" s="33">
        <v>58320</v>
      </c>
      <c r="E17" s="9">
        <v>48620.463157894737</v>
      </c>
    </row>
    <row r="18" spans="1:5" x14ac:dyDescent="0.25">
      <c r="A18" s="7" t="s">
        <v>21</v>
      </c>
      <c r="B18" s="7" t="s">
        <v>3487</v>
      </c>
      <c r="C18" s="8" t="s">
        <v>2406</v>
      </c>
      <c r="D18" s="33">
        <v>60870</v>
      </c>
      <c r="E18" s="9">
        <v>50746.357894736837</v>
      </c>
    </row>
    <row r="19" spans="1:5" x14ac:dyDescent="0.25">
      <c r="A19" s="10" t="s">
        <v>2</v>
      </c>
      <c r="B19" s="10" t="s">
        <v>3488</v>
      </c>
      <c r="C19" s="10" t="s">
        <v>993</v>
      </c>
      <c r="D19" s="34">
        <v>215</v>
      </c>
      <c r="E19" s="9">
        <v>179.2421052631579</v>
      </c>
    </row>
    <row r="20" spans="1:5" x14ac:dyDescent="0.25">
      <c r="A20" s="10" t="s">
        <v>12</v>
      </c>
      <c r="B20" s="10" t="s">
        <v>3488</v>
      </c>
      <c r="C20" s="10" t="s">
        <v>2405</v>
      </c>
      <c r="D20" s="34">
        <v>215</v>
      </c>
      <c r="E20" s="9">
        <v>179.2421052631579</v>
      </c>
    </row>
    <row r="21" spans="1:5" x14ac:dyDescent="0.25">
      <c r="A21" s="10" t="s">
        <v>999</v>
      </c>
      <c r="B21" s="10" t="s">
        <v>3488</v>
      </c>
      <c r="C21" s="10" t="s">
        <v>1000</v>
      </c>
      <c r="D21" s="34">
        <v>215</v>
      </c>
      <c r="E21" s="9">
        <v>179.2421052631579</v>
      </c>
    </row>
    <row r="22" spans="1:5" x14ac:dyDescent="0.25">
      <c r="A22" s="10" t="s">
        <v>1195</v>
      </c>
      <c r="B22" s="10" t="s">
        <v>3488</v>
      </c>
      <c r="C22" s="10" t="s">
        <v>2404</v>
      </c>
      <c r="D22" s="34">
        <v>45</v>
      </c>
      <c r="E22" s="9">
        <v>37.515789473684208</v>
      </c>
    </row>
    <row r="23" spans="1:5" x14ac:dyDescent="0.25">
      <c r="A23" s="10" t="s">
        <v>4</v>
      </c>
      <c r="B23" s="10" t="s">
        <v>3488</v>
      </c>
      <c r="C23" s="10" t="s">
        <v>2403</v>
      </c>
      <c r="D23" s="34">
        <v>165</v>
      </c>
      <c r="E23" s="9">
        <v>137.55789473684209</v>
      </c>
    </row>
    <row r="24" spans="1:5" x14ac:dyDescent="0.25">
      <c r="A24" s="10" t="s">
        <v>1007</v>
      </c>
      <c r="B24" s="10" t="s">
        <v>3488</v>
      </c>
      <c r="C24" s="10" t="s">
        <v>3975</v>
      </c>
      <c r="D24" s="34">
        <v>5865</v>
      </c>
      <c r="E24" s="9">
        <v>4889.5578947368413</v>
      </c>
    </row>
    <row r="25" spans="1:5" x14ac:dyDescent="0.25">
      <c r="A25" s="10" t="s">
        <v>1008</v>
      </c>
      <c r="B25" s="10" t="s">
        <v>3488</v>
      </c>
      <c r="C25" s="10" t="s">
        <v>3976</v>
      </c>
      <c r="D25" s="34">
        <v>5865</v>
      </c>
      <c r="E25" s="9">
        <v>4889.5578947368413</v>
      </c>
    </row>
    <row r="26" spans="1:5" x14ac:dyDescent="0.25">
      <c r="A26" s="10" t="s">
        <v>1009</v>
      </c>
      <c r="B26" s="10" t="s">
        <v>3488</v>
      </c>
      <c r="C26" s="10" t="s">
        <v>3977</v>
      </c>
      <c r="D26" s="34">
        <v>5865</v>
      </c>
      <c r="E26" s="9">
        <v>4889.5578947368413</v>
      </c>
    </row>
    <row r="27" spans="1:5" x14ac:dyDescent="0.25">
      <c r="A27" s="10" t="s">
        <v>5</v>
      </c>
      <c r="B27" s="10" t="s">
        <v>3488</v>
      </c>
      <c r="C27" s="10" t="s">
        <v>3978</v>
      </c>
      <c r="D27" s="34">
        <v>8160</v>
      </c>
      <c r="E27" s="9">
        <v>6802.8631578947361</v>
      </c>
    </row>
    <row r="28" spans="1:5" x14ac:dyDescent="0.25">
      <c r="A28" s="10" t="s">
        <v>7</v>
      </c>
      <c r="B28" s="10" t="s">
        <v>3488</v>
      </c>
      <c r="C28" s="10" t="s">
        <v>1227</v>
      </c>
      <c r="D28" s="34">
        <v>3910</v>
      </c>
      <c r="E28" s="9">
        <v>3259.7052631578945</v>
      </c>
    </row>
    <row r="29" spans="1:5" x14ac:dyDescent="0.25">
      <c r="A29" s="10" t="s">
        <v>8</v>
      </c>
      <c r="B29" s="10" t="s">
        <v>3488</v>
      </c>
      <c r="C29" s="10" t="s">
        <v>2402</v>
      </c>
      <c r="D29" s="34">
        <v>1855</v>
      </c>
      <c r="E29" s="9">
        <v>1546.4842105263156</v>
      </c>
    </row>
    <row r="30" spans="1:5" x14ac:dyDescent="0.25">
      <c r="A30" s="10" t="s">
        <v>4024</v>
      </c>
      <c r="B30" s="10" t="s">
        <v>3488</v>
      </c>
      <c r="C30" s="10" t="s">
        <v>1196</v>
      </c>
      <c r="D30" s="34">
        <v>380</v>
      </c>
      <c r="E30" s="9">
        <v>316.79999999999995</v>
      </c>
    </row>
    <row r="31" spans="1:5" x14ac:dyDescent="0.25">
      <c r="A31" s="10" t="s">
        <v>4025</v>
      </c>
      <c r="B31" s="10" t="s">
        <v>3488</v>
      </c>
      <c r="C31" s="10" t="s">
        <v>1197</v>
      </c>
      <c r="D31" s="34">
        <v>410</v>
      </c>
      <c r="E31" s="9">
        <v>341.81052631578945</v>
      </c>
    </row>
    <row r="32" spans="1:5" x14ac:dyDescent="0.25">
      <c r="A32" s="10" t="s">
        <v>6</v>
      </c>
      <c r="B32" s="10" t="s">
        <v>3488</v>
      </c>
      <c r="C32" s="10" t="s">
        <v>1228</v>
      </c>
      <c r="D32" s="34">
        <v>810</v>
      </c>
      <c r="E32" s="9">
        <v>675.28421052631575</v>
      </c>
    </row>
    <row r="33" spans="1:5" x14ac:dyDescent="0.25">
      <c r="A33" s="10" t="s">
        <v>1229</v>
      </c>
      <c r="B33" s="10" t="s">
        <v>3488</v>
      </c>
      <c r="C33" s="10" t="s">
        <v>2401</v>
      </c>
      <c r="D33" s="34">
        <v>870</v>
      </c>
      <c r="E33" s="9">
        <v>725.30526315789461</v>
      </c>
    </row>
    <row r="34" spans="1:5" x14ac:dyDescent="0.25">
      <c r="A34" s="10" t="s">
        <v>1232</v>
      </c>
      <c r="B34" s="10" t="s">
        <v>3488</v>
      </c>
      <c r="C34" s="10" t="s">
        <v>1233</v>
      </c>
      <c r="D34" s="34">
        <v>810</v>
      </c>
      <c r="E34" s="9">
        <v>675.28421052631575</v>
      </c>
    </row>
    <row r="35" spans="1:5" x14ac:dyDescent="0.25">
      <c r="A35" s="10" t="s">
        <v>1234</v>
      </c>
      <c r="B35" s="10" t="s">
        <v>3488</v>
      </c>
      <c r="C35" s="10" t="s">
        <v>2400</v>
      </c>
      <c r="D35" s="34">
        <v>870</v>
      </c>
      <c r="E35" s="9">
        <v>725.30526315789461</v>
      </c>
    </row>
    <row r="36" spans="1:5" x14ac:dyDescent="0.25">
      <c r="A36" s="10" t="s">
        <v>13</v>
      </c>
      <c r="B36" s="10" t="s">
        <v>3488</v>
      </c>
      <c r="C36" s="10" t="s">
        <v>2399</v>
      </c>
      <c r="D36" s="34">
        <v>810</v>
      </c>
      <c r="E36" s="9">
        <v>675.28421052631575</v>
      </c>
    </row>
    <row r="37" spans="1:5" x14ac:dyDescent="0.25">
      <c r="A37" s="10" t="s">
        <v>1281</v>
      </c>
      <c r="B37" s="10" t="s">
        <v>3488</v>
      </c>
      <c r="C37" s="10" t="s">
        <v>2398</v>
      </c>
      <c r="D37" s="34">
        <v>870</v>
      </c>
      <c r="E37" s="9">
        <v>725.30526315789461</v>
      </c>
    </row>
    <row r="38" spans="1:5" x14ac:dyDescent="0.25">
      <c r="A38" s="10" t="s">
        <v>17</v>
      </c>
      <c r="B38" s="10" t="s">
        <v>3488</v>
      </c>
      <c r="C38" s="10" t="s">
        <v>1282</v>
      </c>
      <c r="D38" s="34">
        <v>1090</v>
      </c>
      <c r="E38" s="9">
        <v>908.71578947368414</v>
      </c>
    </row>
    <row r="39" spans="1:5" x14ac:dyDescent="0.25">
      <c r="A39" s="10" t="s">
        <v>3002</v>
      </c>
      <c r="B39" s="10" t="s">
        <v>3488</v>
      </c>
      <c r="C39" s="10" t="s">
        <v>3075</v>
      </c>
      <c r="D39" s="34">
        <v>1090</v>
      </c>
      <c r="E39" s="9">
        <v>908.71578947368414</v>
      </c>
    </row>
    <row r="40" spans="1:5" x14ac:dyDescent="0.25">
      <c r="A40" s="10" t="s">
        <v>1285</v>
      </c>
      <c r="B40" s="10" t="s">
        <v>3488</v>
      </c>
      <c r="C40" s="10" t="s">
        <v>2397</v>
      </c>
      <c r="D40" s="34">
        <v>1090</v>
      </c>
      <c r="E40" s="9">
        <v>908.71578947368414</v>
      </c>
    </row>
    <row r="41" spans="1:5" x14ac:dyDescent="0.25">
      <c r="A41" s="10" t="s">
        <v>1283</v>
      </c>
      <c r="B41" s="10" t="s">
        <v>3488</v>
      </c>
      <c r="C41" s="10" t="s">
        <v>1284</v>
      </c>
      <c r="D41" s="34">
        <v>1090</v>
      </c>
      <c r="E41" s="9">
        <v>908.71578947368414</v>
      </c>
    </row>
    <row r="42" spans="1:5" x14ac:dyDescent="0.25">
      <c r="A42" s="10" t="s">
        <v>994</v>
      </c>
      <c r="B42" s="10" t="s">
        <v>3488</v>
      </c>
      <c r="C42" s="10" t="s">
        <v>995</v>
      </c>
      <c r="D42" s="34">
        <v>1365</v>
      </c>
      <c r="E42" s="9">
        <v>1137.9789473684209</v>
      </c>
    </row>
    <row r="43" spans="1:5" x14ac:dyDescent="0.25">
      <c r="A43" s="10" t="s">
        <v>996</v>
      </c>
      <c r="B43" s="10" t="s">
        <v>3488</v>
      </c>
      <c r="C43" s="10" t="s">
        <v>2396</v>
      </c>
      <c r="D43" s="34">
        <v>1365</v>
      </c>
      <c r="E43" s="9">
        <v>1137.9789473684209</v>
      </c>
    </row>
    <row r="44" spans="1:5" x14ac:dyDescent="0.25">
      <c r="A44" s="10" t="s">
        <v>1198</v>
      </c>
      <c r="B44" s="10" t="s">
        <v>3488</v>
      </c>
      <c r="C44" s="10" t="s">
        <v>2395</v>
      </c>
      <c r="D44" s="34">
        <v>300</v>
      </c>
      <c r="E44" s="9">
        <v>250.10526315789471</v>
      </c>
    </row>
    <row r="45" spans="1:5" x14ac:dyDescent="0.25">
      <c r="A45" s="11" t="s">
        <v>2394</v>
      </c>
      <c r="B45" s="10" t="s">
        <v>3488</v>
      </c>
      <c r="C45" s="10" t="s">
        <v>2393</v>
      </c>
      <c r="D45" s="34">
        <v>225</v>
      </c>
      <c r="E45" s="9">
        <v>187.57894736842107</v>
      </c>
    </row>
    <row r="46" spans="1:5" x14ac:dyDescent="0.25">
      <c r="A46" s="11" t="s">
        <v>2392</v>
      </c>
      <c r="B46" s="10" t="s">
        <v>3488</v>
      </c>
      <c r="C46" s="10" t="s">
        <v>2391</v>
      </c>
      <c r="D46" s="34">
        <v>225</v>
      </c>
      <c r="E46" s="9">
        <v>187.57894736842107</v>
      </c>
    </row>
    <row r="47" spans="1:5" x14ac:dyDescent="0.25">
      <c r="A47" s="10" t="s">
        <v>1230</v>
      </c>
      <c r="B47" s="10" t="s">
        <v>3488</v>
      </c>
      <c r="C47" s="10" t="s">
        <v>1231</v>
      </c>
      <c r="D47" s="34">
        <v>170</v>
      </c>
      <c r="E47" s="9">
        <v>141.72631578947369</v>
      </c>
    </row>
    <row r="48" spans="1:5" x14ac:dyDescent="0.25">
      <c r="A48" s="10" t="s">
        <v>1257</v>
      </c>
      <c r="B48" s="10" t="s">
        <v>3488</v>
      </c>
      <c r="C48" s="10" t="s">
        <v>1258</v>
      </c>
      <c r="D48" s="34">
        <v>185</v>
      </c>
      <c r="E48" s="9">
        <v>154.2315789473684</v>
      </c>
    </row>
    <row r="49" spans="1:5" x14ac:dyDescent="0.25">
      <c r="A49" s="10" t="s">
        <v>1213</v>
      </c>
      <c r="B49" s="10" t="s">
        <v>3488</v>
      </c>
      <c r="C49" s="10" t="s">
        <v>1214</v>
      </c>
      <c r="D49" s="34">
        <v>310</v>
      </c>
      <c r="E49" s="9">
        <v>258.44210526315788</v>
      </c>
    </row>
    <row r="50" spans="1:5" x14ac:dyDescent="0.25">
      <c r="A50" s="35" t="s">
        <v>1259</v>
      </c>
      <c r="B50" s="10" t="s">
        <v>3488</v>
      </c>
      <c r="C50" s="10" t="s">
        <v>1260</v>
      </c>
      <c r="D50" s="34">
        <v>340</v>
      </c>
      <c r="E50" s="9">
        <v>283.45263157894738</v>
      </c>
    </row>
    <row r="51" spans="1:5" x14ac:dyDescent="0.25">
      <c r="A51" s="10" t="s">
        <v>1215</v>
      </c>
      <c r="B51" s="10" t="s">
        <v>3488</v>
      </c>
      <c r="C51" s="10" t="s">
        <v>1216</v>
      </c>
      <c r="D51" s="34">
        <v>310</v>
      </c>
      <c r="E51" s="9">
        <v>258.44210526315788</v>
      </c>
    </row>
    <row r="52" spans="1:5" x14ac:dyDescent="0.25">
      <c r="A52" s="35" t="s">
        <v>1261</v>
      </c>
      <c r="B52" s="10" t="s">
        <v>3488</v>
      </c>
      <c r="C52" s="10" t="s">
        <v>1262</v>
      </c>
      <c r="D52" s="34">
        <v>340</v>
      </c>
      <c r="E52" s="9">
        <v>283.45263157894738</v>
      </c>
    </row>
    <row r="53" spans="1:5" x14ac:dyDescent="0.25">
      <c r="A53" s="35" t="s">
        <v>1263</v>
      </c>
      <c r="B53" s="10" t="s">
        <v>3488</v>
      </c>
      <c r="C53" s="10" t="s">
        <v>1264</v>
      </c>
      <c r="D53" s="34">
        <v>340</v>
      </c>
      <c r="E53" s="9">
        <v>283.45263157894738</v>
      </c>
    </row>
    <row r="54" spans="1:5" x14ac:dyDescent="0.25">
      <c r="A54" s="35" t="s">
        <v>1265</v>
      </c>
      <c r="B54" s="10" t="s">
        <v>3488</v>
      </c>
      <c r="C54" s="10" t="s">
        <v>1266</v>
      </c>
      <c r="D54" s="34">
        <v>340</v>
      </c>
      <c r="E54" s="9">
        <v>283.45263157894738</v>
      </c>
    </row>
    <row r="55" spans="1:5" x14ac:dyDescent="0.25">
      <c r="A55" s="35" t="s">
        <v>1267</v>
      </c>
      <c r="B55" s="10" t="s">
        <v>3488</v>
      </c>
      <c r="C55" s="10" t="s">
        <v>1268</v>
      </c>
      <c r="D55" s="34">
        <v>350</v>
      </c>
      <c r="E55" s="9">
        <v>291.78947368421052</v>
      </c>
    </row>
    <row r="56" spans="1:5" x14ac:dyDescent="0.25">
      <c r="A56" s="10" t="s">
        <v>1217</v>
      </c>
      <c r="B56" s="10" t="s">
        <v>3488</v>
      </c>
      <c r="C56" s="10" t="s">
        <v>1218</v>
      </c>
      <c r="D56" s="34">
        <v>265</v>
      </c>
      <c r="E56" s="9">
        <v>220.92631578947368</v>
      </c>
    </row>
    <row r="57" spans="1:5" x14ac:dyDescent="0.25">
      <c r="A57" s="10" t="s">
        <v>1269</v>
      </c>
      <c r="B57" s="10" t="s">
        <v>3488</v>
      </c>
      <c r="C57" s="10" t="s">
        <v>1270</v>
      </c>
      <c r="D57" s="34">
        <v>290</v>
      </c>
      <c r="E57" s="9">
        <v>241.7684210526316</v>
      </c>
    </row>
    <row r="58" spans="1:5" x14ac:dyDescent="0.25">
      <c r="A58" s="10" t="s">
        <v>1286</v>
      </c>
      <c r="B58" s="10" t="s">
        <v>3488</v>
      </c>
      <c r="C58" s="10" t="s">
        <v>1287</v>
      </c>
      <c r="D58" s="34">
        <v>675</v>
      </c>
      <c r="E58" s="9">
        <v>562.73684210526312</v>
      </c>
    </row>
    <row r="59" spans="1:5" x14ac:dyDescent="0.25">
      <c r="A59" s="10" t="s">
        <v>1211</v>
      </c>
      <c r="B59" s="10" t="s">
        <v>3488</v>
      </c>
      <c r="C59" s="10" t="s">
        <v>1212</v>
      </c>
      <c r="D59" s="34">
        <v>250</v>
      </c>
      <c r="E59" s="9">
        <v>208.42105263157893</v>
      </c>
    </row>
    <row r="60" spans="1:5" x14ac:dyDescent="0.25">
      <c r="A60" s="11" t="s">
        <v>1255</v>
      </c>
      <c r="B60" s="10" t="s">
        <v>3488</v>
      </c>
      <c r="C60" s="10" t="s">
        <v>1256</v>
      </c>
      <c r="D60" s="34">
        <v>250</v>
      </c>
      <c r="E60" s="9">
        <v>208.42105263157893</v>
      </c>
    </row>
    <row r="61" spans="1:5" x14ac:dyDescent="0.25">
      <c r="A61" s="35" t="s">
        <v>1219</v>
      </c>
      <c r="B61" s="10" t="s">
        <v>3488</v>
      </c>
      <c r="C61" s="10" t="s">
        <v>1220</v>
      </c>
      <c r="D61" s="34">
        <v>95</v>
      </c>
      <c r="E61" s="9">
        <v>79.199999999999989</v>
      </c>
    </row>
    <row r="62" spans="1:5" x14ac:dyDescent="0.25">
      <c r="A62" s="35" t="s">
        <v>1271</v>
      </c>
      <c r="B62" s="10" t="s">
        <v>3488</v>
      </c>
      <c r="C62" s="10" t="s">
        <v>1272</v>
      </c>
      <c r="D62" s="34">
        <v>95</v>
      </c>
      <c r="E62" s="9">
        <v>79.199999999999989</v>
      </c>
    </row>
    <row r="63" spans="1:5" x14ac:dyDescent="0.25">
      <c r="A63" s="11" t="s">
        <v>1225</v>
      </c>
      <c r="B63" s="10" t="s">
        <v>3488</v>
      </c>
      <c r="C63" s="10" t="s">
        <v>1226</v>
      </c>
      <c r="D63" s="34">
        <v>95</v>
      </c>
      <c r="E63" s="9">
        <v>79.199999999999989</v>
      </c>
    </row>
    <row r="64" spans="1:5" x14ac:dyDescent="0.25">
      <c r="A64" s="35" t="s">
        <v>1277</v>
      </c>
      <c r="B64" s="10" t="s">
        <v>3488</v>
      </c>
      <c r="C64" s="10" t="s">
        <v>1278</v>
      </c>
      <c r="D64" s="34">
        <v>95</v>
      </c>
      <c r="E64" s="9">
        <v>79.199999999999989</v>
      </c>
    </row>
    <row r="65" spans="1:5" x14ac:dyDescent="0.25">
      <c r="A65" s="35" t="s">
        <v>1221</v>
      </c>
      <c r="B65" s="10" t="s">
        <v>3488</v>
      </c>
      <c r="C65" s="10" t="s">
        <v>1222</v>
      </c>
      <c r="D65" s="34">
        <v>130</v>
      </c>
      <c r="E65" s="9">
        <v>108.37894736842105</v>
      </c>
    </row>
    <row r="66" spans="1:5" x14ac:dyDescent="0.25">
      <c r="A66" s="35" t="s">
        <v>1223</v>
      </c>
      <c r="B66" s="10" t="s">
        <v>3488</v>
      </c>
      <c r="C66" s="10" t="s">
        <v>1224</v>
      </c>
      <c r="D66" s="34">
        <v>190</v>
      </c>
      <c r="E66" s="9">
        <v>158.39999999999998</v>
      </c>
    </row>
    <row r="67" spans="1:5" x14ac:dyDescent="0.25">
      <c r="A67" s="10" t="s">
        <v>1275</v>
      </c>
      <c r="B67" s="10" t="s">
        <v>3488</v>
      </c>
      <c r="C67" s="10" t="s">
        <v>1276</v>
      </c>
      <c r="D67" s="34">
        <v>130</v>
      </c>
      <c r="E67" s="9">
        <v>108.37894736842105</v>
      </c>
    </row>
    <row r="68" spans="1:5" x14ac:dyDescent="0.25">
      <c r="A68" s="35" t="s">
        <v>1201</v>
      </c>
      <c r="B68" s="10" t="s">
        <v>3488</v>
      </c>
      <c r="C68" s="10" t="s">
        <v>1202</v>
      </c>
      <c r="D68" s="34">
        <v>130</v>
      </c>
      <c r="E68" s="9">
        <v>108.37894736842105</v>
      </c>
    </row>
    <row r="69" spans="1:5" x14ac:dyDescent="0.25">
      <c r="A69" s="35" t="s">
        <v>1237</v>
      </c>
      <c r="B69" s="10" t="s">
        <v>3488</v>
      </c>
      <c r="C69" s="10" t="s">
        <v>1238</v>
      </c>
      <c r="D69" s="34">
        <v>145</v>
      </c>
      <c r="E69" s="9">
        <v>120.8842105263158</v>
      </c>
    </row>
    <row r="70" spans="1:5" x14ac:dyDescent="0.25">
      <c r="A70" s="35" t="s">
        <v>1273</v>
      </c>
      <c r="B70" s="10" t="s">
        <v>3488</v>
      </c>
      <c r="C70" s="10" t="s">
        <v>1274</v>
      </c>
      <c r="D70" s="34">
        <v>310</v>
      </c>
      <c r="E70" s="9">
        <v>258.44210526315788</v>
      </c>
    </row>
    <row r="71" spans="1:5" x14ac:dyDescent="0.25">
      <c r="A71" s="35" t="s">
        <v>1239</v>
      </c>
      <c r="B71" s="10" t="s">
        <v>3488</v>
      </c>
      <c r="C71" s="10" t="s">
        <v>1240</v>
      </c>
      <c r="D71" s="34">
        <v>155</v>
      </c>
      <c r="E71" s="9">
        <v>129.22105263157894</v>
      </c>
    </row>
    <row r="72" spans="1:5" x14ac:dyDescent="0.25">
      <c r="A72" s="35" t="s">
        <v>1241</v>
      </c>
      <c r="B72" s="10" t="s">
        <v>3488</v>
      </c>
      <c r="C72" s="10" t="s">
        <v>1242</v>
      </c>
      <c r="D72" s="34">
        <v>155</v>
      </c>
      <c r="E72" s="9">
        <v>129.22105263157894</v>
      </c>
    </row>
    <row r="73" spans="1:5" x14ac:dyDescent="0.25">
      <c r="A73" s="10" t="s">
        <v>1203</v>
      </c>
      <c r="B73" s="10" t="s">
        <v>3488</v>
      </c>
      <c r="C73" s="10" t="s">
        <v>1204</v>
      </c>
      <c r="D73" s="34">
        <v>130</v>
      </c>
      <c r="E73" s="9">
        <v>108.37894736842105</v>
      </c>
    </row>
    <row r="74" spans="1:5" x14ac:dyDescent="0.25">
      <c r="A74" s="35" t="s">
        <v>1243</v>
      </c>
      <c r="B74" s="10" t="s">
        <v>3488</v>
      </c>
      <c r="C74" s="10" t="s">
        <v>1244</v>
      </c>
      <c r="D74" s="34">
        <v>155</v>
      </c>
      <c r="E74" s="9">
        <v>129.22105263157894</v>
      </c>
    </row>
    <row r="75" spans="1:5" x14ac:dyDescent="0.25">
      <c r="A75" s="35" t="s">
        <v>1245</v>
      </c>
      <c r="B75" s="10" t="s">
        <v>3488</v>
      </c>
      <c r="C75" s="10" t="s">
        <v>1246</v>
      </c>
      <c r="D75" s="34">
        <v>200</v>
      </c>
      <c r="E75" s="9">
        <v>166.73684210526315</v>
      </c>
    </row>
    <row r="76" spans="1:5" x14ac:dyDescent="0.25">
      <c r="A76" s="10" t="s">
        <v>1207</v>
      </c>
      <c r="B76" s="10" t="s">
        <v>3488</v>
      </c>
      <c r="C76" s="10" t="s">
        <v>1208</v>
      </c>
      <c r="D76" s="34">
        <v>190</v>
      </c>
      <c r="E76" s="9">
        <v>158.39999999999998</v>
      </c>
    </row>
    <row r="77" spans="1:5" x14ac:dyDescent="0.25">
      <c r="A77" s="35" t="s">
        <v>1247</v>
      </c>
      <c r="B77" s="10" t="s">
        <v>3488</v>
      </c>
      <c r="C77" s="10" t="s">
        <v>1248</v>
      </c>
      <c r="D77" s="34">
        <v>200</v>
      </c>
      <c r="E77" s="9">
        <v>166.73684210526315</v>
      </c>
    </row>
    <row r="78" spans="1:5" x14ac:dyDescent="0.25">
      <c r="A78" s="11" t="s">
        <v>1209</v>
      </c>
      <c r="B78" s="10" t="s">
        <v>3488</v>
      </c>
      <c r="C78" s="10" t="s">
        <v>1210</v>
      </c>
      <c r="D78" s="34">
        <v>190</v>
      </c>
      <c r="E78" s="9">
        <v>158.39999999999998</v>
      </c>
    </row>
    <row r="79" spans="1:5" x14ac:dyDescent="0.25">
      <c r="A79" s="11" t="s">
        <v>1249</v>
      </c>
      <c r="B79" s="10" t="s">
        <v>3488</v>
      </c>
      <c r="C79" s="10" t="s">
        <v>1250</v>
      </c>
      <c r="D79" s="34">
        <v>200</v>
      </c>
      <c r="E79" s="9">
        <v>166.73684210526315</v>
      </c>
    </row>
    <row r="80" spans="1:5" x14ac:dyDescent="0.25">
      <c r="A80" s="35" t="s">
        <v>1251</v>
      </c>
      <c r="B80" s="10" t="s">
        <v>3488</v>
      </c>
      <c r="C80" s="10" t="s">
        <v>1252</v>
      </c>
      <c r="D80" s="34">
        <v>200</v>
      </c>
      <c r="E80" s="9">
        <v>166.73684210526315</v>
      </c>
    </row>
    <row r="81" spans="1:5" x14ac:dyDescent="0.25">
      <c r="A81" s="35" t="s">
        <v>1279</v>
      </c>
      <c r="B81" s="10" t="s">
        <v>3488</v>
      </c>
      <c r="C81" s="10" t="s">
        <v>1280</v>
      </c>
      <c r="D81" s="34">
        <v>310</v>
      </c>
      <c r="E81" s="9">
        <v>258.44210526315788</v>
      </c>
    </row>
    <row r="82" spans="1:5" x14ac:dyDescent="0.25">
      <c r="A82" s="35" t="s">
        <v>1253</v>
      </c>
      <c r="B82" s="10" t="s">
        <v>3488</v>
      </c>
      <c r="C82" s="10" t="s">
        <v>1254</v>
      </c>
      <c r="D82" s="34">
        <v>200</v>
      </c>
      <c r="E82" s="9">
        <v>166.73684210526315</v>
      </c>
    </row>
    <row r="83" spans="1:5" x14ac:dyDescent="0.25">
      <c r="A83" s="10" t="s">
        <v>1205</v>
      </c>
      <c r="B83" s="10" t="s">
        <v>3488</v>
      </c>
      <c r="C83" s="10" t="s">
        <v>1206</v>
      </c>
      <c r="D83" s="34">
        <v>130</v>
      </c>
      <c r="E83" s="9">
        <v>108.37894736842105</v>
      </c>
    </row>
    <row r="84" spans="1:5" x14ac:dyDescent="0.25">
      <c r="A84" s="10" t="s">
        <v>1199</v>
      </c>
      <c r="B84" s="10" t="s">
        <v>3488</v>
      </c>
      <c r="C84" s="10" t="s">
        <v>1200</v>
      </c>
      <c r="D84" s="34">
        <v>160</v>
      </c>
      <c r="E84" s="9">
        <v>133.38947368421054</v>
      </c>
    </row>
    <row r="85" spans="1:5" x14ac:dyDescent="0.25">
      <c r="A85" s="11" t="s">
        <v>1235</v>
      </c>
      <c r="B85" s="10" t="s">
        <v>3488</v>
      </c>
      <c r="C85" s="10" t="s">
        <v>1236</v>
      </c>
      <c r="D85" s="34">
        <v>160</v>
      </c>
      <c r="E85" s="9">
        <v>133.38947368421054</v>
      </c>
    </row>
    <row r="86" spans="1:5" x14ac:dyDescent="0.25">
      <c r="A86" s="10" t="s">
        <v>9</v>
      </c>
      <c r="B86" s="10" t="s">
        <v>3488</v>
      </c>
      <c r="C86" s="10" t="s">
        <v>2390</v>
      </c>
      <c r="D86" s="34">
        <v>1925</v>
      </c>
      <c r="E86" s="9">
        <v>1604.8421052631577</v>
      </c>
    </row>
    <row r="87" spans="1:5" x14ac:dyDescent="0.25">
      <c r="A87" s="10" t="s">
        <v>10</v>
      </c>
      <c r="B87" s="10" t="s">
        <v>3488</v>
      </c>
      <c r="C87" s="10" t="s">
        <v>2389</v>
      </c>
      <c r="D87" s="34">
        <v>1925</v>
      </c>
      <c r="E87" s="9">
        <v>1604.8421052631577</v>
      </c>
    </row>
    <row r="88" spans="1:5" x14ac:dyDescent="0.25">
      <c r="A88" s="11" t="s">
        <v>3003</v>
      </c>
      <c r="B88" s="10" t="s">
        <v>3488</v>
      </c>
      <c r="C88" s="10" t="s">
        <v>3076</v>
      </c>
      <c r="D88" s="34">
        <v>3560</v>
      </c>
      <c r="E88" s="9">
        <v>2967.9157894736841</v>
      </c>
    </row>
    <row r="89" spans="1:5" x14ac:dyDescent="0.25">
      <c r="A89" s="11" t="s">
        <v>3004</v>
      </c>
      <c r="B89" s="10" t="s">
        <v>3488</v>
      </c>
      <c r="C89" s="10" t="s">
        <v>3077</v>
      </c>
      <c r="D89" s="34">
        <v>3590</v>
      </c>
      <c r="E89" s="9">
        <v>2992.9263157894734</v>
      </c>
    </row>
    <row r="90" spans="1:5" x14ac:dyDescent="0.25">
      <c r="A90" s="11" t="s">
        <v>3979</v>
      </c>
      <c r="B90" s="10" t="s">
        <v>3488</v>
      </c>
      <c r="C90" s="10" t="s">
        <v>3980</v>
      </c>
      <c r="D90" s="34">
        <v>3000</v>
      </c>
      <c r="E90" s="9">
        <v>2501.0526315789475</v>
      </c>
    </row>
    <row r="91" spans="1:5" x14ac:dyDescent="0.25">
      <c r="A91" s="11" t="s">
        <v>3005</v>
      </c>
      <c r="B91" s="10" t="s">
        <v>3488</v>
      </c>
      <c r="C91" s="10" t="s">
        <v>3981</v>
      </c>
      <c r="D91" s="34">
        <v>2960</v>
      </c>
      <c r="E91" s="9">
        <v>2467.7052631578945</v>
      </c>
    </row>
    <row r="92" spans="1:5" x14ac:dyDescent="0.25">
      <c r="A92" s="11" t="s">
        <v>3006</v>
      </c>
      <c r="B92" s="10" t="s">
        <v>3488</v>
      </c>
      <c r="C92" s="10" t="s">
        <v>3982</v>
      </c>
      <c r="D92" s="34">
        <v>3025</v>
      </c>
      <c r="E92" s="9">
        <v>2521.8947368421054</v>
      </c>
    </row>
    <row r="93" spans="1:5" x14ac:dyDescent="0.25">
      <c r="A93" s="10" t="s">
        <v>22</v>
      </c>
      <c r="B93" s="10" t="s">
        <v>3488</v>
      </c>
      <c r="C93" s="10" t="s">
        <v>1288</v>
      </c>
      <c r="D93" s="34">
        <v>1440</v>
      </c>
      <c r="E93" s="9">
        <v>1200.5052631578947</v>
      </c>
    </row>
    <row r="94" spans="1:5" x14ac:dyDescent="0.25">
      <c r="A94" s="10" t="s">
        <v>23</v>
      </c>
      <c r="B94" s="10" t="s">
        <v>3488</v>
      </c>
      <c r="C94" s="10" t="s">
        <v>2388</v>
      </c>
      <c r="D94" s="34">
        <v>545</v>
      </c>
      <c r="E94" s="9">
        <v>454.35789473684207</v>
      </c>
    </row>
    <row r="95" spans="1:5" x14ac:dyDescent="0.25">
      <c r="A95" s="11" t="s">
        <v>119</v>
      </c>
      <c r="B95" s="10" t="s">
        <v>3490</v>
      </c>
      <c r="C95" s="10" t="s">
        <v>1005</v>
      </c>
      <c r="D95" s="34">
        <v>5840</v>
      </c>
      <c r="E95" s="9">
        <v>4868.7157894736838</v>
      </c>
    </row>
    <row r="96" spans="1:5" x14ac:dyDescent="0.25">
      <c r="A96" s="12" t="s">
        <v>24</v>
      </c>
      <c r="B96" s="7" t="s">
        <v>3489</v>
      </c>
      <c r="C96" s="8" t="s">
        <v>3078</v>
      </c>
      <c r="D96" s="33">
        <v>110520</v>
      </c>
      <c r="E96" s="9">
        <v>92138.77894736841</v>
      </c>
    </row>
    <row r="97" spans="1:5" x14ac:dyDescent="0.25">
      <c r="A97" s="12" t="s">
        <v>30</v>
      </c>
      <c r="B97" s="7" t="s">
        <v>3489</v>
      </c>
      <c r="C97" s="8" t="s">
        <v>2387</v>
      </c>
      <c r="D97" s="33">
        <v>110520</v>
      </c>
      <c r="E97" s="9">
        <v>92138.77894736841</v>
      </c>
    </row>
    <row r="98" spans="1:5" x14ac:dyDescent="0.25">
      <c r="A98" s="12" t="s">
        <v>27</v>
      </c>
      <c r="B98" s="7" t="s">
        <v>3489</v>
      </c>
      <c r="C98" s="8" t="s">
        <v>2386</v>
      </c>
      <c r="D98" s="33">
        <v>115520</v>
      </c>
      <c r="E98" s="9">
        <v>96307.199999999997</v>
      </c>
    </row>
    <row r="99" spans="1:5" x14ac:dyDescent="0.25">
      <c r="A99" s="12" t="s">
        <v>25</v>
      </c>
      <c r="B99" s="7" t="s">
        <v>3489</v>
      </c>
      <c r="C99" s="8" t="s">
        <v>3079</v>
      </c>
      <c r="D99" s="33">
        <v>113540</v>
      </c>
      <c r="E99" s="9">
        <v>94656.505263157887</v>
      </c>
    </row>
    <row r="100" spans="1:5" x14ac:dyDescent="0.25">
      <c r="A100" s="12" t="s">
        <v>31</v>
      </c>
      <c r="B100" s="7" t="s">
        <v>3489</v>
      </c>
      <c r="C100" s="8" t="s">
        <v>2385</v>
      </c>
      <c r="D100" s="33">
        <v>113540</v>
      </c>
      <c r="E100" s="9">
        <v>94656.505263157887</v>
      </c>
    </row>
    <row r="101" spans="1:5" x14ac:dyDescent="0.25">
      <c r="A101" s="12" t="s">
        <v>28</v>
      </c>
      <c r="B101" s="7" t="s">
        <v>3489</v>
      </c>
      <c r="C101" s="8" t="s">
        <v>2384</v>
      </c>
      <c r="D101" s="33">
        <v>118560</v>
      </c>
      <c r="E101" s="9">
        <v>98841.599999999991</v>
      </c>
    </row>
    <row r="102" spans="1:5" x14ac:dyDescent="0.25">
      <c r="A102" s="12" t="s">
        <v>26</v>
      </c>
      <c r="B102" s="7" t="s">
        <v>3489</v>
      </c>
      <c r="C102" s="8" t="s">
        <v>3080</v>
      </c>
      <c r="D102" s="33">
        <v>116545</v>
      </c>
      <c r="E102" s="9">
        <v>97161.726315789463</v>
      </c>
    </row>
    <row r="103" spans="1:5" x14ac:dyDescent="0.25">
      <c r="A103" s="12" t="s">
        <v>32</v>
      </c>
      <c r="B103" s="7" t="s">
        <v>3489</v>
      </c>
      <c r="C103" s="8" t="s">
        <v>2383</v>
      </c>
      <c r="D103" s="33">
        <v>116545</v>
      </c>
      <c r="E103" s="9">
        <v>97161.726315789463</v>
      </c>
    </row>
    <row r="104" spans="1:5" x14ac:dyDescent="0.25">
      <c r="A104" s="12" t="s">
        <v>29</v>
      </c>
      <c r="B104" s="7" t="s">
        <v>3489</v>
      </c>
      <c r="C104" s="8" t="s">
        <v>2382</v>
      </c>
      <c r="D104" s="33">
        <v>121570</v>
      </c>
      <c r="E104" s="9">
        <v>101350.9894736842</v>
      </c>
    </row>
    <row r="105" spans="1:5" x14ac:dyDescent="0.25">
      <c r="A105" s="12" t="s">
        <v>33</v>
      </c>
      <c r="B105" s="7" t="s">
        <v>3489</v>
      </c>
      <c r="C105" s="8" t="s">
        <v>3081</v>
      </c>
      <c r="D105" s="33">
        <v>112485</v>
      </c>
      <c r="E105" s="9">
        <v>93776.968421052617</v>
      </c>
    </row>
    <row r="106" spans="1:5" x14ac:dyDescent="0.25">
      <c r="A106" s="12" t="s">
        <v>39</v>
      </c>
      <c r="B106" s="7" t="s">
        <v>3489</v>
      </c>
      <c r="C106" s="8" t="s">
        <v>2381</v>
      </c>
      <c r="D106" s="33">
        <v>112485</v>
      </c>
      <c r="E106" s="9">
        <v>93776.968421052617</v>
      </c>
    </row>
    <row r="107" spans="1:5" x14ac:dyDescent="0.25">
      <c r="A107" s="12" t="s">
        <v>36</v>
      </c>
      <c r="B107" s="7" t="s">
        <v>3489</v>
      </c>
      <c r="C107" s="8" t="s">
        <v>2380</v>
      </c>
      <c r="D107" s="33">
        <v>117925</v>
      </c>
      <c r="E107" s="9">
        <v>98312.210526315786</v>
      </c>
    </row>
    <row r="108" spans="1:5" x14ac:dyDescent="0.25">
      <c r="A108" s="12" t="s">
        <v>34</v>
      </c>
      <c r="B108" s="7" t="s">
        <v>3489</v>
      </c>
      <c r="C108" s="8" t="s">
        <v>3082</v>
      </c>
      <c r="D108" s="33">
        <v>115425</v>
      </c>
      <c r="E108" s="9">
        <v>96228</v>
      </c>
    </row>
    <row r="109" spans="1:5" x14ac:dyDescent="0.25">
      <c r="A109" s="12" t="s">
        <v>40</v>
      </c>
      <c r="B109" s="7" t="s">
        <v>3489</v>
      </c>
      <c r="C109" s="8" t="s">
        <v>2379</v>
      </c>
      <c r="D109" s="33">
        <v>115425</v>
      </c>
      <c r="E109" s="9">
        <v>96228</v>
      </c>
    </row>
    <row r="110" spans="1:5" x14ac:dyDescent="0.25">
      <c r="A110" s="12" t="s">
        <v>37</v>
      </c>
      <c r="B110" s="7" t="s">
        <v>3489</v>
      </c>
      <c r="C110" s="8" t="s">
        <v>2378</v>
      </c>
      <c r="D110" s="33">
        <v>120895</v>
      </c>
      <c r="E110" s="9">
        <v>100788.25263157894</v>
      </c>
    </row>
    <row r="111" spans="1:5" x14ac:dyDescent="0.25">
      <c r="A111" s="12" t="s">
        <v>35</v>
      </c>
      <c r="B111" s="7" t="s">
        <v>3489</v>
      </c>
      <c r="C111" s="8" t="s">
        <v>3083</v>
      </c>
      <c r="D111" s="33">
        <v>118405</v>
      </c>
      <c r="E111" s="9">
        <v>98712.378947368416</v>
      </c>
    </row>
    <row r="112" spans="1:5" x14ac:dyDescent="0.25">
      <c r="A112" s="12" t="s">
        <v>41</v>
      </c>
      <c r="B112" s="7" t="s">
        <v>3489</v>
      </c>
      <c r="C112" s="8" t="s">
        <v>2377</v>
      </c>
      <c r="D112" s="33">
        <v>118405</v>
      </c>
      <c r="E112" s="9">
        <v>98712.378947368416</v>
      </c>
    </row>
    <row r="113" spans="1:5" x14ac:dyDescent="0.25">
      <c r="A113" s="12" t="s">
        <v>38</v>
      </c>
      <c r="B113" s="7" t="s">
        <v>3489</v>
      </c>
      <c r="C113" s="8" t="s">
        <v>2376</v>
      </c>
      <c r="D113" s="33">
        <v>124010</v>
      </c>
      <c r="E113" s="9">
        <v>103385.17894736842</v>
      </c>
    </row>
    <row r="114" spans="1:5" x14ac:dyDescent="0.25">
      <c r="A114" s="12" t="s">
        <v>42</v>
      </c>
      <c r="B114" s="7" t="s">
        <v>3489</v>
      </c>
      <c r="C114" s="8" t="s">
        <v>3084</v>
      </c>
      <c r="D114" s="33">
        <v>114575</v>
      </c>
      <c r="E114" s="9">
        <v>95519.368421052626</v>
      </c>
    </row>
    <row r="115" spans="1:5" x14ac:dyDescent="0.25">
      <c r="A115" s="12" t="s">
        <v>48</v>
      </c>
      <c r="B115" s="7" t="s">
        <v>3489</v>
      </c>
      <c r="C115" s="8" t="s">
        <v>2375</v>
      </c>
      <c r="D115" s="33">
        <v>114575</v>
      </c>
      <c r="E115" s="9">
        <v>95519.368421052626</v>
      </c>
    </row>
    <row r="116" spans="1:5" x14ac:dyDescent="0.25">
      <c r="A116" s="12" t="s">
        <v>45</v>
      </c>
      <c r="B116" s="7" t="s">
        <v>3489</v>
      </c>
      <c r="C116" s="8" t="s">
        <v>2374</v>
      </c>
      <c r="D116" s="33">
        <v>120565</v>
      </c>
      <c r="E116" s="9">
        <v>100513.13684210526</v>
      </c>
    </row>
    <row r="117" spans="1:5" x14ac:dyDescent="0.25">
      <c r="A117" s="12" t="s">
        <v>43</v>
      </c>
      <c r="B117" s="7" t="s">
        <v>3489</v>
      </c>
      <c r="C117" s="8" t="s">
        <v>2373</v>
      </c>
      <c r="D117" s="33">
        <v>117575</v>
      </c>
      <c r="E117" s="9">
        <v>98020.421052631573</v>
      </c>
    </row>
    <row r="118" spans="1:5" x14ac:dyDescent="0.25">
      <c r="A118" s="12" t="s">
        <v>49</v>
      </c>
      <c r="B118" s="7" t="s">
        <v>3489</v>
      </c>
      <c r="C118" s="8" t="s">
        <v>2372</v>
      </c>
      <c r="D118" s="33">
        <v>117575</v>
      </c>
      <c r="E118" s="9">
        <v>98020.421052631573</v>
      </c>
    </row>
    <row r="119" spans="1:5" x14ac:dyDescent="0.25">
      <c r="A119" s="12" t="s">
        <v>46</v>
      </c>
      <c r="B119" s="7" t="s">
        <v>3489</v>
      </c>
      <c r="C119" s="8" t="s">
        <v>2371</v>
      </c>
      <c r="D119" s="33">
        <v>123570</v>
      </c>
      <c r="E119" s="9">
        <v>103018.35789473684</v>
      </c>
    </row>
    <row r="120" spans="1:5" x14ac:dyDescent="0.25">
      <c r="A120" s="12" t="s">
        <v>44</v>
      </c>
      <c r="B120" s="7" t="s">
        <v>3489</v>
      </c>
      <c r="C120" s="8" t="s">
        <v>3085</v>
      </c>
      <c r="D120" s="33">
        <v>120575</v>
      </c>
      <c r="E120" s="9">
        <v>100521.47368421052</v>
      </c>
    </row>
    <row r="121" spans="1:5" x14ac:dyDescent="0.25">
      <c r="A121" s="12" t="s">
        <v>50</v>
      </c>
      <c r="B121" s="7" t="s">
        <v>3489</v>
      </c>
      <c r="C121" s="8" t="s">
        <v>2370</v>
      </c>
      <c r="D121" s="33">
        <v>120575</v>
      </c>
      <c r="E121" s="9">
        <v>100521.47368421052</v>
      </c>
    </row>
    <row r="122" spans="1:5" x14ac:dyDescent="0.25">
      <c r="A122" s="12" t="s">
        <v>47</v>
      </c>
      <c r="B122" s="7" t="s">
        <v>3489</v>
      </c>
      <c r="C122" s="8" t="s">
        <v>2369</v>
      </c>
      <c r="D122" s="33">
        <v>126575</v>
      </c>
      <c r="E122" s="9">
        <v>105523.57894736841</v>
      </c>
    </row>
    <row r="123" spans="1:5" x14ac:dyDescent="0.25">
      <c r="A123" s="12" t="s">
        <v>3348</v>
      </c>
      <c r="B123" s="7" t="s">
        <v>3489</v>
      </c>
      <c r="C123" s="8" t="s">
        <v>3347</v>
      </c>
      <c r="D123" s="33">
        <v>137820</v>
      </c>
      <c r="E123" s="9">
        <v>114898.35789473684</v>
      </c>
    </row>
    <row r="124" spans="1:5" x14ac:dyDescent="0.25">
      <c r="A124" s="11" t="s">
        <v>51</v>
      </c>
      <c r="B124" s="10" t="s">
        <v>3490</v>
      </c>
      <c r="C124" s="10" t="s">
        <v>2368</v>
      </c>
      <c r="D124" s="34">
        <v>13555</v>
      </c>
      <c r="E124" s="9">
        <v>11300.589473684209</v>
      </c>
    </row>
    <row r="125" spans="1:5" x14ac:dyDescent="0.25">
      <c r="A125" s="11" t="s">
        <v>52</v>
      </c>
      <c r="B125" s="10" t="s">
        <v>3490</v>
      </c>
      <c r="C125" s="10" t="s">
        <v>2367</v>
      </c>
      <c r="D125" s="34">
        <v>13555</v>
      </c>
      <c r="E125" s="9">
        <v>11300.589473684209</v>
      </c>
    </row>
    <row r="126" spans="1:5" x14ac:dyDescent="0.25">
      <c r="A126" s="11" t="s">
        <v>53</v>
      </c>
      <c r="B126" s="10" t="s">
        <v>3490</v>
      </c>
      <c r="C126" s="10" t="s">
        <v>2366</v>
      </c>
      <c r="D126" s="34">
        <v>13555</v>
      </c>
      <c r="E126" s="9">
        <v>11300.589473684209</v>
      </c>
    </row>
    <row r="127" spans="1:5" x14ac:dyDescent="0.25">
      <c r="A127" s="11" t="s">
        <v>54</v>
      </c>
      <c r="B127" s="10" t="s">
        <v>3490</v>
      </c>
      <c r="C127" s="10" t="s">
        <v>2365</v>
      </c>
      <c r="D127" s="34">
        <v>13555</v>
      </c>
      <c r="E127" s="9">
        <v>11300.589473684209</v>
      </c>
    </row>
    <row r="128" spans="1:5" x14ac:dyDescent="0.25">
      <c r="A128" s="11" t="s">
        <v>1290</v>
      </c>
      <c r="B128" s="10" t="s">
        <v>3490</v>
      </c>
      <c r="C128" s="10" t="s">
        <v>2350</v>
      </c>
      <c r="D128" s="34">
        <v>3255</v>
      </c>
      <c r="E128" s="9">
        <v>2713.6421052631581</v>
      </c>
    </row>
    <row r="129" spans="1:5" x14ac:dyDescent="0.25">
      <c r="A129" s="11" t="s">
        <v>73</v>
      </c>
      <c r="B129" s="10" t="s">
        <v>3490</v>
      </c>
      <c r="C129" s="10" t="s">
        <v>1289</v>
      </c>
      <c r="D129" s="34">
        <v>14035</v>
      </c>
      <c r="E129" s="9">
        <v>11700.75789473684</v>
      </c>
    </row>
    <row r="130" spans="1:5" x14ac:dyDescent="0.25">
      <c r="A130" s="11" t="s">
        <v>68</v>
      </c>
      <c r="B130" s="10" t="s">
        <v>3490</v>
      </c>
      <c r="C130" s="10" t="s">
        <v>3983</v>
      </c>
      <c r="D130" s="34">
        <v>5595</v>
      </c>
      <c r="E130" s="9">
        <v>4664.4631578947365</v>
      </c>
    </row>
    <row r="131" spans="1:5" x14ac:dyDescent="0.25">
      <c r="A131" s="11" t="s">
        <v>65</v>
      </c>
      <c r="B131" s="10" t="s">
        <v>3490</v>
      </c>
      <c r="C131" s="10" t="s">
        <v>3984</v>
      </c>
      <c r="D131" s="34">
        <v>4385</v>
      </c>
      <c r="E131" s="9">
        <v>3655.7052631578945</v>
      </c>
    </row>
    <row r="132" spans="1:5" x14ac:dyDescent="0.25">
      <c r="A132" s="11" t="s">
        <v>66</v>
      </c>
      <c r="B132" s="10" t="s">
        <v>3490</v>
      </c>
      <c r="C132" s="10" t="s">
        <v>3985</v>
      </c>
      <c r="D132" s="34">
        <v>5960</v>
      </c>
      <c r="E132" s="9">
        <v>4968.757894736842</v>
      </c>
    </row>
    <row r="133" spans="1:5" x14ac:dyDescent="0.25">
      <c r="A133" s="11" t="s">
        <v>67</v>
      </c>
      <c r="B133" s="10" t="s">
        <v>3490</v>
      </c>
      <c r="C133" s="10" t="s">
        <v>3986</v>
      </c>
      <c r="D133" s="34">
        <v>7745</v>
      </c>
      <c r="E133" s="9">
        <v>6456.8842105263157</v>
      </c>
    </row>
    <row r="134" spans="1:5" x14ac:dyDescent="0.25">
      <c r="A134" s="11" t="s">
        <v>1291</v>
      </c>
      <c r="B134" s="10" t="s">
        <v>3490</v>
      </c>
      <c r="C134" s="10" t="s">
        <v>1292</v>
      </c>
      <c r="D134" s="34">
        <v>8270</v>
      </c>
      <c r="E134" s="9">
        <v>6894.5684210526315</v>
      </c>
    </row>
    <row r="135" spans="1:5" x14ac:dyDescent="0.25">
      <c r="A135" s="11" t="s">
        <v>1294</v>
      </c>
      <c r="B135" s="10" t="s">
        <v>3490</v>
      </c>
      <c r="C135" s="10" t="s">
        <v>2364</v>
      </c>
      <c r="D135" s="34">
        <v>4025</v>
      </c>
      <c r="E135" s="9">
        <v>3355.5789473684208</v>
      </c>
    </row>
    <row r="136" spans="1:5" x14ac:dyDescent="0.25">
      <c r="A136" s="11" t="s">
        <v>59</v>
      </c>
      <c r="B136" s="10" t="s">
        <v>3490</v>
      </c>
      <c r="C136" s="10" t="s">
        <v>3987</v>
      </c>
      <c r="D136" s="34">
        <v>0</v>
      </c>
      <c r="E136" s="9">
        <v>0</v>
      </c>
    </row>
    <row r="137" spans="1:5" x14ac:dyDescent="0.25">
      <c r="A137" s="11" t="s">
        <v>60</v>
      </c>
      <c r="B137" s="10" t="s">
        <v>3490</v>
      </c>
      <c r="C137" s="10" t="s">
        <v>3988</v>
      </c>
      <c r="D137" s="34">
        <v>4670</v>
      </c>
      <c r="E137" s="9">
        <v>3893.3052631578948</v>
      </c>
    </row>
    <row r="138" spans="1:5" x14ac:dyDescent="0.25">
      <c r="A138" s="11" t="s">
        <v>55</v>
      </c>
      <c r="B138" s="10" t="s">
        <v>3490</v>
      </c>
      <c r="C138" s="10" t="s">
        <v>56</v>
      </c>
      <c r="D138" s="34">
        <v>4670</v>
      </c>
      <c r="E138" s="9">
        <v>3893.3052631578948</v>
      </c>
    </row>
    <row r="139" spans="1:5" x14ac:dyDescent="0.25">
      <c r="A139" s="11" t="s">
        <v>58</v>
      </c>
      <c r="B139" s="10" t="s">
        <v>3490</v>
      </c>
      <c r="C139" s="10" t="s">
        <v>3989</v>
      </c>
      <c r="D139" s="34">
        <v>6215</v>
      </c>
      <c r="E139" s="9">
        <v>5181.347368421053</v>
      </c>
    </row>
    <row r="140" spans="1:5" x14ac:dyDescent="0.25">
      <c r="A140" s="11" t="s">
        <v>57</v>
      </c>
      <c r="B140" s="10" t="s">
        <v>3490</v>
      </c>
      <c r="C140" s="10" t="s">
        <v>3990</v>
      </c>
      <c r="D140" s="34">
        <v>4670</v>
      </c>
      <c r="E140" s="9">
        <v>3893.3052631578948</v>
      </c>
    </row>
    <row r="141" spans="1:5" x14ac:dyDescent="0.25">
      <c r="A141" s="11" t="s">
        <v>1293</v>
      </c>
      <c r="B141" s="10" t="s">
        <v>3490</v>
      </c>
      <c r="C141" s="10" t="s">
        <v>3991</v>
      </c>
      <c r="D141" s="34">
        <v>9080</v>
      </c>
      <c r="E141" s="9">
        <v>7569.8526315789468</v>
      </c>
    </row>
    <row r="142" spans="1:5" x14ac:dyDescent="0.25">
      <c r="A142" s="11" t="s">
        <v>2363</v>
      </c>
      <c r="B142" s="10" t="s">
        <v>3490</v>
      </c>
      <c r="C142" s="10" t="s">
        <v>2362</v>
      </c>
      <c r="D142" s="34">
        <v>13915</v>
      </c>
      <c r="E142" s="9">
        <v>11600.715789473683</v>
      </c>
    </row>
    <row r="143" spans="1:5" x14ac:dyDescent="0.25">
      <c r="A143" s="11" t="s">
        <v>61</v>
      </c>
      <c r="B143" s="10" t="s">
        <v>3490</v>
      </c>
      <c r="C143" s="10" t="s">
        <v>2361</v>
      </c>
      <c r="D143" s="34">
        <v>3340</v>
      </c>
      <c r="E143" s="9">
        <v>2784.5052631578947</v>
      </c>
    </row>
    <row r="144" spans="1:5" x14ac:dyDescent="0.25">
      <c r="A144" s="13" t="s">
        <v>64</v>
      </c>
      <c r="B144" s="10" t="s">
        <v>3490</v>
      </c>
      <c r="C144" s="10" t="s">
        <v>2360</v>
      </c>
      <c r="D144" s="34">
        <v>1620</v>
      </c>
      <c r="E144" s="9">
        <v>1350.5684210526315</v>
      </c>
    </row>
    <row r="145" spans="1:5" x14ac:dyDescent="0.25">
      <c r="A145" s="11" t="s">
        <v>62</v>
      </c>
      <c r="B145" s="10" t="s">
        <v>3490</v>
      </c>
      <c r="C145" s="10" t="s">
        <v>2359</v>
      </c>
      <c r="D145" s="34">
        <v>0</v>
      </c>
      <c r="E145" s="9">
        <v>0</v>
      </c>
    </row>
    <row r="146" spans="1:5" x14ac:dyDescent="0.25">
      <c r="A146" s="11" t="s">
        <v>63</v>
      </c>
      <c r="B146" s="10" t="s">
        <v>3490</v>
      </c>
      <c r="C146" s="10" t="s">
        <v>2358</v>
      </c>
      <c r="D146" s="34">
        <v>0</v>
      </c>
      <c r="E146" s="9">
        <v>0</v>
      </c>
    </row>
    <row r="147" spans="1:5" x14ac:dyDescent="0.25">
      <c r="A147" s="11" t="s">
        <v>1295</v>
      </c>
      <c r="B147" s="10" t="s">
        <v>3490</v>
      </c>
      <c r="C147" s="10" t="s">
        <v>1296</v>
      </c>
      <c r="D147" s="34">
        <v>565</v>
      </c>
      <c r="E147" s="9">
        <v>471.03157894736836</v>
      </c>
    </row>
    <row r="148" spans="1:5" x14ac:dyDescent="0.25">
      <c r="A148" s="11" t="s">
        <v>69</v>
      </c>
      <c r="B148" s="10" t="s">
        <v>3490</v>
      </c>
      <c r="C148" s="10" t="s">
        <v>1297</v>
      </c>
      <c r="D148" s="34">
        <v>445</v>
      </c>
      <c r="E148" s="9">
        <v>370.98947368421051</v>
      </c>
    </row>
    <row r="149" spans="1:5" x14ac:dyDescent="0.25">
      <c r="A149" s="11" t="s">
        <v>71</v>
      </c>
      <c r="B149" s="10" t="s">
        <v>3490</v>
      </c>
      <c r="C149" s="10" t="s">
        <v>72</v>
      </c>
      <c r="D149" s="34">
        <v>0</v>
      </c>
      <c r="E149" s="9">
        <v>0</v>
      </c>
    </row>
    <row r="150" spans="1:5" x14ac:dyDescent="0.25">
      <c r="A150" s="11" t="s">
        <v>70</v>
      </c>
      <c r="B150" s="10" t="s">
        <v>3490</v>
      </c>
      <c r="C150" s="10" t="s">
        <v>1298</v>
      </c>
      <c r="D150" s="34">
        <v>950</v>
      </c>
      <c r="E150" s="9">
        <v>791.99999999999989</v>
      </c>
    </row>
    <row r="151" spans="1:5" x14ac:dyDescent="0.25">
      <c r="A151" s="12" t="s">
        <v>3007</v>
      </c>
      <c r="B151" s="7" t="s">
        <v>3491</v>
      </c>
      <c r="C151" s="8" t="s">
        <v>3086</v>
      </c>
      <c r="D151" s="33">
        <v>13610</v>
      </c>
      <c r="E151" s="9">
        <v>11346.442105263159</v>
      </c>
    </row>
    <row r="152" spans="1:5" x14ac:dyDescent="0.25">
      <c r="A152" s="12" t="s">
        <v>3008</v>
      </c>
      <c r="B152" s="7" t="s">
        <v>3491</v>
      </c>
      <c r="C152" s="8" t="s">
        <v>3087</v>
      </c>
      <c r="D152" s="33">
        <v>15615</v>
      </c>
      <c r="E152" s="9">
        <v>13017.97894736842</v>
      </c>
    </row>
    <row r="153" spans="1:5" x14ac:dyDescent="0.25">
      <c r="A153" s="12" t="s">
        <v>3346</v>
      </c>
      <c r="B153" s="7" t="s">
        <v>3491</v>
      </c>
      <c r="C153" s="8" t="s">
        <v>3345</v>
      </c>
      <c r="D153" s="33">
        <v>19830</v>
      </c>
      <c r="E153" s="9">
        <v>16531.957894736843</v>
      </c>
    </row>
    <row r="154" spans="1:5" x14ac:dyDescent="0.25">
      <c r="A154" s="11" t="s">
        <v>2422</v>
      </c>
      <c r="B154" s="10" t="s">
        <v>3492</v>
      </c>
      <c r="C154" s="10" t="s">
        <v>2423</v>
      </c>
      <c r="D154" s="34">
        <v>7290</v>
      </c>
      <c r="E154" s="9">
        <v>6077.5578947368422</v>
      </c>
    </row>
    <row r="155" spans="1:5" x14ac:dyDescent="0.25">
      <c r="A155" s="11" t="s">
        <v>2424</v>
      </c>
      <c r="B155" s="10" t="s">
        <v>3492</v>
      </c>
      <c r="C155" s="10" t="s">
        <v>2425</v>
      </c>
      <c r="D155" s="34">
        <v>2780</v>
      </c>
      <c r="E155" s="9">
        <v>2317.6421052631576</v>
      </c>
    </row>
    <row r="156" spans="1:5" x14ac:dyDescent="0.25">
      <c r="A156" s="11" t="s">
        <v>2426</v>
      </c>
      <c r="B156" s="10" t="s">
        <v>3492</v>
      </c>
      <c r="C156" s="10" t="s">
        <v>2427</v>
      </c>
      <c r="D156" s="34">
        <v>3680</v>
      </c>
      <c r="E156" s="9">
        <v>3067.9578947368418</v>
      </c>
    </row>
    <row r="157" spans="1:5" x14ac:dyDescent="0.25">
      <c r="A157" s="11" t="s">
        <v>2428</v>
      </c>
      <c r="B157" s="10" t="s">
        <v>3492</v>
      </c>
      <c r="C157" s="10" t="s">
        <v>2429</v>
      </c>
      <c r="D157" s="34">
        <v>3680</v>
      </c>
      <c r="E157" s="9">
        <v>3067.9578947368418</v>
      </c>
    </row>
    <row r="158" spans="1:5" x14ac:dyDescent="0.25">
      <c r="A158" s="11" t="s">
        <v>2430</v>
      </c>
      <c r="B158" s="10" t="s">
        <v>3492</v>
      </c>
      <c r="C158" s="10" t="s">
        <v>3992</v>
      </c>
      <c r="D158" s="34">
        <v>4885</v>
      </c>
      <c r="E158" s="9">
        <v>4072.5473684210524</v>
      </c>
    </row>
    <row r="159" spans="1:5" x14ac:dyDescent="0.25">
      <c r="A159" s="11" t="s">
        <v>2431</v>
      </c>
      <c r="B159" s="10" t="s">
        <v>3492</v>
      </c>
      <c r="C159" s="10" t="s">
        <v>3993</v>
      </c>
      <c r="D159" s="34">
        <v>585</v>
      </c>
      <c r="E159" s="9">
        <v>487.70526315789471</v>
      </c>
    </row>
    <row r="160" spans="1:5" x14ac:dyDescent="0.25">
      <c r="A160" s="11" t="s">
        <v>2432</v>
      </c>
      <c r="B160" s="10" t="s">
        <v>3492</v>
      </c>
      <c r="C160" s="10" t="s">
        <v>3994</v>
      </c>
      <c r="D160" s="34">
        <v>585</v>
      </c>
      <c r="E160" s="9">
        <v>487.70526315789471</v>
      </c>
    </row>
    <row r="161" spans="1:5" x14ac:dyDescent="0.25">
      <c r="A161" s="11" t="s">
        <v>2433</v>
      </c>
      <c r="B161" s="10" t="s">
        <v>3492</v>
      </c>
      <c r="C161" s="10" t="s">
        <v>2434</v>
      </c>
      <c r="D161" s="34">
        <v>6760</v>
      </c>
      <c r="E161" s="9">
        <v>5635.7052631578945</v>
      </c>
    </row>
    <row r="162" spans="1:5" x14ac:dyDescent="0.25">
      <c r="A162" s="11" t="s">
        <v>2435</v>
      </c>
      <c r="B162" s="10" t="s">
        <v>3492</v>
      </c>
      <c r="C162" s="10" t="s">
        <v>2436</v>
      </c>
      <c r="D162" s="34">
        <v>1205</v>
      </c>
      <c r="E162" s="9">
        <v>1004.5894736842105</v>
      </c>
    </row>
    <row r="163" spans="1:5" x14ac:dyDescent="0.25">
      <c r="A163" s="12" t="s">
        <v>3009</v>
      </c>
      <c r="B163" s="7" t="s">
        <v>3491</v>
      </c>
      <c r="C163" s="8" t="s">
        <v>3088</v>
      </c>
      <c r="D163" s="33">
        <v>20210</v>
      </c>
      <c r="E163" s="9">
        <v>16848.757894736838</v>
      </c>
    </row>
    <row r="164" spans="1:5" x14ac:dyDescent="0.25">
      <c r="A164" s="12" t="s">
        <v>3010</v>
      </c>
      <c r="B164" s="7" t="s">
        <v>3491</v>
      </c>
      <c r="C164" s="8" t="s">
        <v>3995</v>
      </c>
      <c r="D164" s="33">
        <v>19620</v>
      </c>
      <c r="E164" s="9">
        <v>16356.884210526316</v>
      </c>
    </row>
    <row r="165" spans="1:5" x14ac:dyDescent="0.25">
      <c r="A165" s="12" t="s">
        <v>3011</v>
      </c>
      <c r="B165" s="7" t="s">
        <v>3491</v>
      </c>
      <c r="C165" s="8" t="s">
        <v>3996</v>
      </c>
      <c r="D165" s="33">
        <v>34770</v>
      </c>
      <c r="E165" s="9">
        <v>28987.199999999997</v>
      </c>
    </row>
    <row r="166" spans="1:5" x14ac:dyDescent="0.25">
      <c r="A166" s="12" t="s">
        <v>3012</v>
      </c>
      <c r="B166" s="7" t="s">
        <v>3491</v>
      </c>
      <c r="C166" s="8" t="s">
        <v>3997</v>
      </c>
      <c r="D166" s="33">
        <v>33995</v>
      </c>
      <c r="E166" s="9">
        <v>28341.094736842108</v>
      </c>
    </row>
    <row r="167" spans="1:5" x14ac:dyDescent="0.25">
      <c r="A167" s="12" t="s">
        <v>3013</v>
      </c>
      <c r="B167" s="7" t="s">
        <v>3491</v>
      </c>
      <c r="C167" s="8" t="s">
        <v>3998</v>
      </c>
      <c r="D167" s="33">
        <v>36505</v>
      </c>
      <c r="E167" s="9">
        <v>30433.642105263156</v>
      </c>
    </row>
    <row r="168" spans="1:5" x14ac:dyDescent="0.25">
      <c r="A168" s="12" t="s">
        <v>3014</v>
      </c>
      <c r="B168" s="7" t="s">
        <v>3493</v>
      </c>
      <c r="C168" s="8" t="s">
        <v>3089</v>
      </c>
      <c r="D168" s="33">
        <v>19270</v>
      </c>
      <c r="E168" s="9">
        <v>16065.094736842106</v>
      </c>
    </row>
    <row r="169" spans="1:5" x14ac:dyDescent="0.25">
      <c r="A169" s="12" t="s">
        <v>3015</v>
      </c>
      <c r="B169" s="7" t="s">
        <v>3493</v>
      </c>
      <c r="C169" s="8" t="s">
        <v>3090</v>
      </c>
      <c r="D169" s="33">
        <v>33050</v>
      </c>
      <c r="E169" s="9">
        <v>27553.263157894737</v>
      </c>
    </row>
    <row r="170" spans="1:5" x14ac:dyDescent="0.25">
      <c r="A170" s="12" t="s">
        <v>3016</v>
      </c>
      <c r="B170" s="7" t="s">
        <v>3493</v>
      </c>
      <c r="C170" s="8" t="s">
        <v>3091</v>
      </c>
      <c r="D170" s="33">
        <v>36690</v>
      </c>
      <c r="E170" s="9">
        <v>30587.873684210525</v>
      </c>
    </row>
    <row r="171" spans="1:5" x14ac:dyDescent="0.25">
      <c r="A171" s="12" t="s">
        <v>3017</v>
      </c>
      <c r="B171" s="7" t="s">
        <v>3493</v>
      </c>
      <c r="C171" s="8" t="s">
        <v>3092</v>
      </c>
      <c r="D171" s="33">
        <v>19850</v>
      </c>
      <c r="E171" s="9">
        <v>16548.631578947367</v>
      </c>
    </row>
    <row r="172" spans="1:5" x14ac:dyDescent="0.25">
      <c r="A172" s="12" t="s">
        <v>3018</v>
      </c>
      <c r="B172" s="7" t="s">
        <v>3493</v>
      </c>
      <c r="C172" s="8" t="s">
        <v>3093</v>
      </c>
      <c r="D172" s="33">
        <v>34945</v>
      </c>
      <c r="E172" s="9">
        <v>29133.094736842104</v>
      </c>
    </row>
    <row r="173" spans="1:5" x14ac:dyDescent="0.25">
      <c r="A173" s="11" t="s">
        <v>118</v>
      </c>
      <c r="B173" s="10" t="s">
        <v>3494</v>
      </c>
      <c r="C173" s="10" t="s">
        <v>2355</v>
      </c>
      <c r="D173" s="34">
        <v>1230</v>
      </c>
      <c r="E173" s="9">
        <v>1025.4315789473685</v>
      </c>
    </row>
    <row r="174" spans="1:5" x14ac:dyDescent="0.25">
      <c r="A174" s="11" t="s">
        <v>117</v>
      </c>
      <c r="B174" s="10" t="s">
        <v>3494</v>
      </c>
      <c r="C174" s="10" t="s">
        <v>3999</v>
      </c>
      <c r="D174" s="34">
        <v>90</v>
      </c>
      <c r="E174" s="9">
        <v>75.031578947368416</v>
      </c>
    </row>
    <row r="175" spans="1:5" x14ac:dyDescent="0.25">
      <c r="A175" s="11" t="s">
        <v>116</v>
      </c>
      <c r="B175" s="10" t="s">
        <v>3494</v>
      </c>
      <c r="C175" s="10" t="s">
        <v>4000</v>
      </c>
      <c r="D175" s="34">
        <v>490</v>
      </c>
      <c r="E175" s="9">
        <v>408.50526315789472</v>
      </c>
    </row>
    <row r="176" spans="1:5" x14ac:dyDescent="0.25">
      <c r="A176" s="12" t="s">
        <v>3019</v>
      </c>
      <c r="B176" s="7" t="s">
        <v>3495</v>
      </c>
      <c r="C176" s="8" t="s">
        <v>3094</v>
      </c>
      <c r="D176" s="33">
        <v>18520</v>
      </c>
      <c r="E176" s="9">
        <v>15439.831578947367</v>
      </c>
    </row>
    <row r="177" spans="1:5" x14ac:dyDescent="0.25">
      <c r="A177" s="12" t="s">
        <v>3020</v>
      </c>
      <c r="B177" s="7" t="s">
        <v>3495</v>
      </c>
      <c r="C177" s="8" t="s">
        <v>3095</v>
      </c>
      <c r="D177" s="33">
        <v>18520</v>
      </c>
      <c r="E177" s="9">
        <v>15439.831578947367</v>
      </c>
    </row>
    <row r="178" spans="1:5" x14ac:dyDescent="0.25">
      <c r="A178" s="12" t="s">
        <v>3021</v>
      </c>
      <c r="B178" s="7" t="s">
        <v>3495</v>
      </c>
      <c r="C178" s="8" t="s">
        <v>3096</v>
      </c>
      <c r="D178" s="33">
        <v>18520</v>
      </c>
      <c r="E178" s="9">
        <v>15439.831578947367</v>
      </c>
    </row>
    <row r="179" spans="1:5" x14ac:dyDescent="0.25">
      <c r="A179" s="12" t="s">
        <v>3022</v>
      </c>
      <c r="B179" s="7" t="s">
        <v>3495</v>
      </c>
      <c r="C179" s="8" t="s">
        <v>3097</v>
      </c>
      <c r="D179" s="33">
        <v>18520</v>
      </c>
      <c r="E179" s="9">
        <v>15439.831578947367</v>
      </c>
    </row>
    <row r="180" spans="1:5" x14ac:dyDescent="0.25">
      <c r="A180" s="12" t="s">
        <v>3023</v>
      </c>
      <c r="B180" s="7" t="s">
        <v>3495</v>
      </c>
      <c r="C180" s="8" t="s">
        <v>3098</v>
      </c>
      <c r="D180" s="33">
        <v>18520</v>
      </c>
      <c r="E180" s="9">
        <v>15439.831578947367</v>
      </c>
    </row>
    <row r="181" spans="1:5" x14ac:dyDescent="0.25">
      <c r="A181" s="12" t="s">
        <v>3024</v>
      </c>
      <c r="B181" s="7" t="s">
        <v>3495</v>
      </c>
      <c r="C181" s="8" t="s">
        <v>3099</v>
      </c>
      <c r="D181" s="33">
        <v>18520</v>
      </c>
      <c r="E181" s="9">
        <v>15439.831578947367</v>
      </c>
    </row>
    <row r="182" spans="1:5" x14ac:dyDescent="0.25">
      <c r="A182" s="12" t="s">
        <v>3025</v>
      </c>
      <c r="B182" s="7" t="s">
        <v>3495</v>
      </c>
      <c r="C182" s="8" t="s">
        <v>3100</v>
      </c>
      <c r="D182" s="33">
        <v>32795</v>
      </c>
      <c r="E182" s="9">
        <v>27340.673684210524</v>
      </c>
    </row>
    <row r="183" spans="1:5" x14ac:dyDescent="0.25">
      <c r="A183" s="12" t="s">
        <v>3026</v>
      </c>
      <c r="B183" s="7" t="s">
        <v>3495</v>
      </c>
      <c r="C183" s="8" t="s">
        <v>3101</v>
      </c>
      <c r="D183" s="33">
        <v>32795</v>
      </c>
      <c r="E183" s="9">
        <v>27340.673684210524</v>
      </c>
    </row>
    <row r="184" spans="1:5" x14ac:dyDescent="0.25">
      <c r="A184" s="12" t="s">
        <v>3027</v>
      </c>
      <c r="B184" s="7" t="s">
        <v>3495</v>
      </c>
      <c r="C184" s="8" t="s">
        <v>3102</v>
      </c>
      <c r="D184" s="33">
        <v>32795</v>
      </c>
      <c r="E184" s="9">
        <v>27340.673684210524</v>
      </c>
    </row>
    <row r="185" spans="1:5" x14ac:dyDescent="0.25">
      <c r="A185" s="12" t="s">
        <v>3028</v>
      </c>
      <c r="B185" s="7" t="s">
        <v>3495</v>
      </c>
      <c r="C185" s="8" t="s">
        <v>3103</v>
      </c>
      <c r="D185" s="33">
        <v>32795</v>
      </c>
      <c r="E185" s="9">
        <v>27340.673684210524</v>
      </c>
    </row>
    <row r="186" spans="1:5" x14ac:dyDescent="0.25">
      <c r="A186" s="12" t="s">
        <v>3029</v>
      </c>
      <c r="B186" s="7" t="s">
        <v>3495</v>
      </c>
      <c r="C186" s="8" t="s">
        <v>3104</v>
      </c>
      <c r="D186" s="33">
        <v>32795</v>
      </c>
      <c r="E186" s="9">
        <v>27340.673684210524</v>
      </c>
    </row>
    <row r="187" spans="1:5" x14ac:dyDescent="0.25">
      <c r="A187" s="12" t="s">
        <v>3030</v>
      </c>
      <c r="B187" s="7" t="s">
        <v>3495</v>
      </c>
      <c r="C187" s="8" t="s">
        <v>3105</v>
      </c>
      <c r="D187" s="33">
        <v>32795</v>
      </c>
      <c r="E187" s="9">
        <v>27340.673684210524</v>
      </c>
    </row>
    <row r="188" spans="1:5" x14ac:dyDescent="0.25">
      <c r="A188" s="12" t="s">
        <v>3031</v>
      </c>
      <c r="B188" s="7" t="s">
        <v>3495</v>
      </c>
      <c r="C188" s="8" t="s">
        <v>3106</v>
      </c>
      <c r="D188" s="33">
        <v>36280</v>
      </c>
      <c r="E188" s="9">
        <v>30246.063157894736</v>
      </c>
    </row>
    <row r="189" spans="1:5" x14ac:dyDescent="0.25">
      <c r="A189" s="12" t="s">
        <v>3032</v>
      </c>
      <c r="B189" s="7" t="s">
        <v>3495</v>
      </c>
      <c r="C189" s="8" t="s">
        <v>3107</v>
      </c>
      <c r="D189" s="33">
        <v>36280</v>
      </c>
      <c r="E189" s="9">
        <v>30246.063157894736</v>
      </c>
    </row>
    <row r="190" spans="1:5" x14ac:dyDescent="0.25">
      <c r="A190" s="12" t="s">
        <v>3033</v>
      </c>
      <c r="B190" s="7" t="s">
        <v>3495</v>
      </c>
      <c r="C190" s="8" t="s">
        <v>3108</v>
      </c>
      <c r="D190" s="33">
        <v>36280</v>
      </c>
      <c r="E190" s="9">
        <v>30246.063157894736</v>
      </c>
    </row>
    <row r="191" spans="1:5" x14ac:dyDescent="0.25">
      <c r="A191" s="12" t="s">
        <v>3034</v>
      </c>
      <c r="B191" s="7" t="s">
        <v>3495</v>
      </c>
      <c r="C191" s="8" t="s">
        <v>3109</v>
      </c>
      <c r="D191" s="33">
        <v>36280</v>
      </c>
      <c r="E191" s="9">
        <v>30246.063157894736</v>
      </c>
    </row>
    <row r="192" spans="1:5" x14ac:dyDescent="0.25">
      <c r="A192" s="12" t="s">
        <v>3035</v>
      </c>
      <c r="B192" s="7" t="s">
        <v>3495</v>
      </c>
      <c r="C192" s="8" t="s">
        <v>3110</v>
      </c>
      <c r="D192" s="33">
        <v>36280</v>
      </c>
      <c r="E192" s="9">
        <v>30246.063157894736</v>
      </c>
    </row>
    <row r="193" spans="1:5" x14ac:dyDescent="0.25">
      <c r="A193" s="12" t="s">
        <v>3036</v>
      </c>
      <c r="B193" s="7" t="s">
        <v>3495</v>
      </c>
      <c r="C193" s="8" t="s">
        <v>3111</v>
      </c>
      <c r="D193" s="33">
        <v>36280</v>
      </c>
      <c r="E193" s="9">
        <v>30246.063157894736</v>
      </c>
    </row>
    <row r="194" spans="1:5" x14ac:dyDescent="0.25">
      <c r="A194" s="12" t="s">
        <v>3037</v>
      </c>
      <c r="B194" s="7" t="s">
        <v>3495</v>
      </c>
      <c r="C194" s="8" t="s">
        <v>3112</v>
      </c>
      <c r="D194" s="33">
        <v>18520</v>
      </c>
      <c r="E194" s="9">
        <v>15439.831578947367</v>
      </c>
    </row>
    <row r="195" spans="1:5" x14ac:dyDescent="0.25">
      <c r="A195" s="12" t="s">
        <v>3038</v>
      </c>
      <c r="B195" s="7" t="s">
        <v>3495</v>
      </c>
      <c r="C195" s="8" t="s">
        <v>3113</v>
      </c>
      <c r="D195" s="33">
        <v>18520</v>
      </c>
      <c r="E195" s="9">
        <v>15439.831578947367</v>
      </c>
    </row>
    <row r="196" spans="1:5" x14ac:dyDescent="0.25">
      <c r="A196" s="12" t="s">
        <v>3039</v>
      </c>
      <c r="B196" s="7" t="s">
        <v>3495</v>
      </c>
      <c r="C196" s="8" t="s">
        <v>3114</v>
      </c>
      <c r="D196" s="33">
        <v>18520</v>
      </c>
      <c r="E196" s="9">
        <v>15439.831578947367</v>
      </c>
    </row>
    <row r="197" spans="1:5" x14ac:dyDescent="0.25">
      <c r="A197" s="12" t="s">
        <v>3040</v>
      </c>
      <c r="B197" s="7" t="s">
        <v>3495</v>
      </c>
      <c r="C197" s="8" t="s">
        <v>3115</v>
      </c>
      <c r="D197" s="33">
        <v>18520</v>
      </c>
      <c r="E197" s="9">
        <v>15439.831578947367</v>
      </c>
    </row>
    <row r="198" spans="1:5" x14ac:dyDescent="0.25">
      <c r="A198" s="12" t="s">
        <v>3041</v>
      </c>
      <c r="B198" s="7" t="s">
        <v>3495</v>
      </c>
      <c r="C198" s="8" t="s">
        <v>3116</v>
      </c>
      <c r="D198" s="33">
        <v>18520</v>
      </c>
      <c r="E198" s="9">
        <v>15439.831578947367</v>
      </c>
    </row>
    <row r="199" spans="1:5" x14ac:dyDescent="0.25">
      <c r="A199" s="12" t="s">
        <v>3042</v>
      </c>
      <c r="B199" s="7" t="s">
        <v>3495</v>
      </c>
      <c r="C199" s="8" t="s">
        <v>3117</v>
      </c>
      <c r="D199" s="33">
        <v>18520</v>
      </c>
      <c r="E199" s="9">
        <v>15439.831578947367</v>
      </c>
    </row>
    <row r="200" spans="1:5" x14ac:dyDescent="0.25">
      <c r="A200" s="12" t="s">
        <v>3043</v>
      </c>
      <c r="B200" s="7" t="s">
        <v>3495</v>
      </c>
      <c r="C200" s="8" t="s">
        <v>3118</v>
      </c>
      <c r="D200" s="33">
        <v>34550</v>
      </c>
      <c r="E200" s="9">
        <v>28803.789473684206</v>
      </c>
    </row>
    <row r="201" spans="1:5" x14ac:dyDescent="0.25">
      <c r="A201" s="12" t="s">
        <v>3044</v>
      </c>
      <c r="B201" s="7" t="s">
        <v>3495</v>
      </c>
      <c r="C201" s="8" t="s">
        <v>3119</v>
      </c>
      <c r="D201" s="33">
        <v>34550</v>
      </c>
      <c r="E201" s="9">
        <v>28803.789473684206</v>
      </c>
    </row>
    <row r="202" spans="1:5" x14ac:dyDescent="0.25">
      <c r="A202" s="12" t="s">
        <v>3045</v>
      </c>
      <c r="B202" s="7" t="s">
        <v>3495</v>
      </c>
      <c r="C202" s="8" t="s">
        <v>3120</v>
      </c>
      <c r="D202" s="33">
        <v>34550</v>
      </c>
      <c r="E202" s="9">
        <v>28803.789473684206</v>
      </c>
    </row>
    <row r="203" spans="1:5" x14ac:dyDescent="0.25">
      <c r="A203" s="12" t="s">
        <v>3046</v>
      </c>
      <c r="B203" s="7" t="s">
        <v>3495</v>
      </c>
      <c r="C203" s="8" t="s">
        <v>3121</v>
      </c>
      <c r="D203" s="33">
        <v>34550</v>
      </c>
      <c r="E203" s="9">
        <v>28803.789473684206</v>
      </c>
    </row>
    <row r="204" spans="1:5" x14ac:dyDescent="0.25">
      <c r="A204" s="12" t="s">
        <v>3047</v>
      </c>
      <c r="B204" s="7" t="s">
        <v>3495</v>
      </c>
      <c r="C204" s="8" t="s">
        <v>3122</v>
      </c>
      <c r="D204" s="33">
        <v>34550</v>
      </c>
      <c r="E204" s="9">
        <v>28803.789473684206</v>
      </c>
    </row>
    <row r="205" spans="1:5" x14ac:dyDescent="0.25">
      <c r="A205" s="12" t="s">
        <v>3048</v>
      </c>
      <c r="B205" s="7" t="s">
        <v>3495</v>
      </c>
      <c r="C205" s="8" t="s">
        <v>3123</v>
      </c>
      <c r="D205" s="33">
        <v>34550</v>
      </c>
      <c r="E205" s="9">
        <v>28803.789473684206</v>
      </c>
    </row>
    <row r="206" spans="1:5" x14ac:dyDescent="0.25">
      <c r="A206" s="11" t="s">
        <v>1310</v>
      </c>
      <c r="B206" s="10" t="s">
        <v>3496</v>
      </c>
      <c r="C206" s="10" t="s">
        <v>1311</v>
      </c>
      <c r="D206" s="34">
        <v>495</v>
      </c>
      <c r="E206" s="9">
        <v>412.67368421052629</v>
      </c>
    </row>
    <row r="207" spans="1:5" x14ac:dyDescent="0.25">
      <c r="A207" s="11" t="s">
        <v>1307</v>
      </c>
      <c r="B207" s="10" t="s">
        <v>3496</v>
      </c>
      <c r="C207" s="10" t="s">
        <v>1308</v>
      </c>
      <c r="D207" s="34">
        <v>915</v>
      </c>
      <c r="E207" s="9">
        <v>762.82105263157894</v>
      </c>
    </row>
    <row r="208" spans="1:5" x14ac:dyDescent="0.25">
      <c r="A208" s="11" t="s">
        <v>112</v>
      </c>
      <c r="B208" s="10" t="s">
        <v>3496</v>
      </c>
      <c r="C208" s="10" t="s">
        <v>1003</v>
      </c>
      <c r="D208" s="34">
        <v>30</v>
      </c>
      <c r="E208" s="9">
        <v>25.010526315789473</v>
      </c>
    </row>
    <row r="209" spans="1:5" x14ac:dyDescent="0.25">
      <c r="A209" s="11" t="s">
        <v>115</v>
      </c>
      <c r="B209" s="10" t="s">
        <v>3496</v>
      </c>
      <c r="C209" s="10" t="s">
        <v>1309</v>
      </c>
      <c r="D209" s="34">
        <v>1225</v>
      </c>
      <c r="E209" s="9">
        <v>1021.2631578947369</v>
      </c>
    </row>
    <row r="210" spans="1:5" x14ac:dyDescent="0.25">
      <c r="A210" s="11" t="s">
        <v>113</v>
      </c>
      <c r="B210" s="10" t="s">
        <v>3496</v>
      </c>
      <c r="C210" s="10" t="s">
        <v>114</v>
      </c>
      <c r="D210" s="34">
        <v>650</v>
      </c>
      <c r="E210" s="9">
        <v>541.8947368421052</v>
      </c>
    </row>
    <row r="211" spans="1:5" x14ac:dyDescent="0.25">
      <c r="A211" s="11" t="s">
        <v>3049</v>
      </c>
      <c r="B211" s="10" t="s">
        <v>3496</v>
      </c>
      <c r="C211" s="10" t="s">
        <v>3124</v>
      </c>
      <c r="D211" s="34">
        <v>50</v>
      </c>
      <c r="E211" s="9">
        <v>41.684210526315788</v>
      </c>
    </row>
    <row r="212" spans="1:5" x14ac:dyDescent="0.25">
      <c r="A212" s="11" t="s">
        <v>3050</v>
      </c>
      <c r="B212" s="10" t="s">
        <v>3496</v>
      </c>
      <c r="C212" s="10" t="s">
        <v>3125</v>
      </c>
      <c r="D212" s="34">
        <v>755</v>
      </c>
      <c r="E212" s="9">
        <v>629.43157894736839</v>
      </c>
    </row>
    <row r="213" spans="1:5" x14ac:dyDescent="0.25">
      <c r="A213" s="11" t="s">
        <v>3051</v>
      </c>
      <c r="B213" s="10" t="s">
        <v>3496</v>
      </c>
      <c r="C213" s="10" t="s">
        <v>3126</v>
      </c>
      <c r="D213" s="34">
        <v>745</v>
      </c>
      <c r="E213" s="9">
        <v>621.09473684210525</v>
      </c>
    </row>
    <row r="214" spans="1:5" x14ac:dyDescent="0.25">
      <c r="A214" s="11" t="s">
        <v>110</v>
      </c>
      <c r="B214" s="10" t="s">
        <v>3497</v>
      </c>
      <c r="C214" s="10" t="s">
        <v>111</v>
      </c>
      <c r="D214" s="34">
        <v>65</v>
      </c>
      <c r="E214" s="9">
        <v>54.189473684210526</v>
      </c>
    </row>
    <row r="215" spans="1:5" x14ac:dyDescent="0.25">
      <c r="A215" s="11" t="s">
        <v>105</v>
      </c>
      <c r="B215" s="10" t="s">
        <v>3497</v>
      </c>
      <c r="C215" s="10" t="s">
        <v>2357</v>
      </c>
      <c r="D215" s="34">
        <v>4215</v>
      </c>
      <c r="E215" s="9">
        <v>3513.9789473684209</v>
      </c>
    </row>
    <row r="216" spans="1:5" x14ac:dyDescent="0.25">
      <c r="A216" s="11" t="s">
        <v>108</v>
      </c>
      <c r="B216" s="10" t="s">
        <v>3497</v>
      </c>
      <c r="C216" s="10" t="s">
        <v>2356</v>
      </c>
      <c r="D216" s="34">
        <v>4505</v>
      </c>
      <c r="E216" s="9">
        <v>3755.7473684210527</v>
      </c>
    </row>
    <row r="217" spans="1:5" x14ac:dyDescent="0.25">
      <c r="A217" s="11" t="s">
        <v>1301</v>
      </c>
      <c r="B217" s="10" t="s">
        <v>3497</v>
      </c>
      <c r="C217" s="10" t="s">
        <v>1302</v>
      </c>
      <c r="D217" s="34">
        <v>6435</v>
      </c>
      <c r="E217" s="9">
        <v>5364.757894736842</v>
      </c>
    </row>
    <row r="218" spans="1:5" x14ac:dyDescent="0.25">
      <c r="A218" s="11" t="s">
        <v>1303</v>
      </c>
      <c r="B218" s="10" t="s">
        <v>3497</v>
      </c>
      <c r="C218" s="10" t="s">
        <v>1304</v>
      </c>
      <c r="D218" s="34">
        <v>7380</v>
      </c>
      <c r="E218" s="9">
        <v>6152.5894736842101</v>
      </c>
    </row>
    <row r="219" spans="1:5" x14ac:dyDescent="0.25">
      <c r="A219" s="11" t="s">
        <v>1305</v>
      </c>
      <c r="B219" s="10" t="s">
        <v>3497</v>
      </c>
      <c r="C219" s="10" t="s">
        <v>1306</v>
      </c>
      <c r="D219" s="34">
        <v>8480</v>
      </c>
      <c r="E219" s="9">
        <v>7069.6421052631576</v>
      </c>
    </row>
    <row r="220" spans="1:5" x14ac:dyDescent="0.25">
      <c r="A220" s="11" t="s">
        <v>100</v>
      </c>
      <c r="B220" s="10" t="s">
        <v>3497</v>
      </c>
      <c r="C220" s="10" t="s">
        <v>3127</v>
      </c>
      <c r="D220" s="34">
        <v>3710</v>
      </c>
      <c r="E220" s="9">
        <v>3092.9684210526311</v>
      </c>
    </row>
    <row r="221" spans="1:5" x14ac:dyDescent="0.25">
      <c r="A221" s="11" t="s">
        <v>109</v>
      </c>
      <c r="B221" s="10" t="s">
        <v>3497</v>
      </c>
      <c r="C221" s="10" t="s">
        <v>3128</v>
      </c>
      <c r="D221" s="34">
        <v>3710</v>
      </c>
      <c r="E221" s="9">
        <v>3092.9684210526311</v>
      </c>
    </row>
    <row r="222" spans="1:5" x14ac:dyDescent="0.25">
      <c r="A222" s="11" t="s">
        <v>101</v>
      </c>
      <c r="B222" s="10" t="s">
        <v>3497</v>
      </c>
      <c r="C222" s="10" t="s">
        <v>1001</v>
      </c>
      <c r="D222" s="34">
        <v>9205</v>
      </c>
      <c r="E222" s="9">
        <v>7674.0631578947359</v>
      </c>
    </row>
    <row r="223" spans="1:5" x14ac:dyDescent="0.25">
      <c r="A223" s="11" t="s">
        <v>102</v>
      </c>
      <c r="B223" s="10" t="s">
        <v>3497</v>
      </c>
      <c r="C223" s="10" t="s">
        <v>1002</v>
      </c>
      <c r="D223" s="34">
        <v>8490</v>
      </c>
      <c r="E223" s="9">
        <v>7077.9789473684204</v>
      </c>
    </row>
    <row r="224" spans="1:5" x14ac:dyDescent="0.25">
      <c r="A224" s="11" t="s">
        <v>97</v>
      </c>
      <c r="B224" s="10" t="s">
        <v>3497</v>
      </c>
      <c r="C224" s="10" t="s">
        <v>4001</v>
      </c>
      <c r="D224" s="34">
        <v>680</v>
      </c>
      <c r="E224" s="9">
        <v>566.90526315789475</v>
      </c>
    </row>
    <row r="225" spans="1:5" x14ac:dyDescent="0.25">
      <c r="A225" s="11" t="s">
        <v>98</v>
      </c>
      <c r="B225" s="10" t="s">
        <v>3497</v>
      </c>
      <c r="C225" s="10" t="s">
        <v>2354</v>
      </c>
      <c r="D225" s="34">
        <v>3830</v>
      </c>
      <c r="E225" s="9">
        <v>3193.0105263157898</v>
      </c>
    </row>
    <row r="226" spans="1:5" x14ac:dyDescent="0.25">
      <c r="A226" s="11" t="s">
        <v>99</v>
      </c>
      <c r="B226" s="10" t="s">
        <v>3497</v>
      </c>
      <c r="C226" s="10" t="s">
        <v>2353</v>
      </c>
      <c r="D226" s="34">
        <v>4465</v>
      </c>
      <c r="E226" s="9">
        <v>3722.3999999999996</v>
      </c>
    </row>
    <row r="227" spans="1:5" x14ac:dyDescent="0.25">
      <c r="A227" s="11" t="s">
        <v>103</v>
      </c>
      <c r="B227" s="10" t="s">
        <v>3497</v>
      </c>
      <c r="C227" s="10" t="s">
        <v>104</v>
      </c>
      <c r="D227" s="34">
        <v>4215</v>
      </c>
      <c r="E227" s="9">
        <v>3513.9789473684209</v>
      </c>
    </row>
    <row r="228" spans="1:5" x14ac:dyDescent="0.25">
      <c r="A228" s="11" t="s">
        <v>106</v>
      </c>
      <c r="B228" s="10" t="s">
        <v>3497</v>
      </c>
      <c r="C228" s="10" t="s">
        <v>107</v>
      </c>
      <c r="D228" s="34">
        <v>4505</v>
      </c>
      <c r="E228" s="9">
        <v>3755.7473684210527</v>
      </c>
    </row>
    <row r="229" spans="1:5" x14ac:dyDescent="0.25">
      <c r="A229" s="12" t="s">
        <v>3052</v>
      </c>
      <c r="B229" s="7" t="s">
        <v>3498</v>
      </c>
      <c r="C229" s="8" t="s">
        <v>4002</v>
      </c>
      <c r="D229" s="33">
        <v>201940</v>
      </c>
      <c r="E229" s="9">
        <v>168354.18947368421</v>
      </c>
    </row>
    <row r="230" spans="1:5" x14ac:dyDescent="0.25">
      <c r="A230" s="12" t="s">
        <v>3053</v>
      </c>
      <c r="B230" s="7" t="s">
        <v>3498</v>
      </c>
      <c r="C230" s="8" t="s">
        <v>4003</v>
      </c>
      <c r="D230" s="33">
        <v>205775</v>
      </c>
      <c r="E230" s="9">
        <v>171551.36842105261</v>
      </c>
    </row>
    <row r="231" spans="1:5" x14ac:dyDescent="0.25">
      <c r="A231" s="12" t="s">
        <v>3054</v>
      </c>
      <c r="B231" s="7" t="s">
        <v>3498</v>
      </c>
      <c r="C231" s="8" t="s">
        <v>4004</v>
      </c>
      <c r="D231" s="33">
        <v>260605</v>
      </c>
      <c r="E231" s="9">
        <v>217262.27368421049</v>
      </c>
    </row>
    <row r="232" spans="1:5" x14ac:dyDescent="0.25">
      <c r="A232" s="12" t="s">
        <v>3055</v>
      </c>
      <c r="B232" s="7" t="s">
        <v>3498</v>
      </c>
      <c r="C232" s="8" t="s">
        <v>4005</v>
      </c>
      <c r="D232" s="33">
        <v>213570</v>
      </c>
      <c r="E232" s="9">
        <v>178049.93684210526</v>
      </c>
    </row>
    <row r="233" spans="1:5" x14ac:dyDescent="0.25">
      <c r="A233" s="12" t="s">
        <v>3056</v>
      </c>
      <c r="B233" s="7" t="s">
        <v>3498</v>
      </c>
      <c r="C233" s="8" t="s">
        <v>4006</v>
      </c>
      <c r="D233" s="33">
        <v>217615</v>
      </c>
      <c r="E233" s="9">
        <v>181422.18947368418</v>
      </c>
    </row>
    <row r="234" spans="1:5" x14ac:dyDescent="0.25">
      <c r="A234" s="12" t="s">
        <v>3057</v>
      </c>
      <c r="B234" s="7" t="s">
        <v>3498</v>
      </c>
      <c r="C234" s="8" t="s">
        <v>4007</v>
      </c>
      <c r="D234" s="33">
        <v>275635</v>
      </c>
      <c r="E234" s="9">
        <v>229792.54736842104</v>
      </c>
    </row>
    <row r="235" spans="1:5" x14ac:dyDescent="0.25">
      <c r="A235" s="12" t="s">
        <v>3058</v>
      </c>
      <c r="B235" s="7" t="s">
        <v>3498</v>
      </c>
      <c r="C235" s="8" t="s">
        <v>4008</v>
      </c>
      <c r="D235" s="33">
        <v>291545</v>
      </c>
      <c r="E235" s="9">
        <v>243056.46315789473</v>
      </c>
    </row>
    <row r="236" spans="1:5" x14ac:dyDescent="0.25">
      <c r="A236" s="11" t="s">
        <v>74</v>
      </c>
      <c r="B236" s="10" t="s">
        <v>3499</v>
      </c>
      <c r="C236" s="10" t="s">
        <v>2352</v>
      </c>
      <c r="D236" s="34">
        <v>13820</v>
      </c>
      <c r="E236" s="9">
        <v>11521.515789473684</v>
      </c>
    </row>
    <row r="237" spans="1:5" x14ac:dyDescent="0.25">
      <c r="A237" s="11" t="s">
        <v>75</v>
      </c>
      <c r="B237" s="10" t="s">
        <v>3499</v>
      </c>
      <c r="C237" s="10" t="s">
        <v>2351</v>
      </c>
      <c r="D237" s="34">
        <v>13820</v>
      </c>
      <c r="E237" s="9">
        <v>11521.515789473684</v>
      </c>
    </row>
    <row r="238" spans="1:5" x14ac:dyDescent="0.25">
      <c r="A238" s="11" t="s">
        <v>1290</v>
      </c>
      <c r="B238" s="10" t="s">
        <v>3490</v>
      </c>
      <c r="C238" s="10" t="s">
        <v>2350</v>
      </c>
      <c r="D238" s="34">
        <v>3255</v>
      </c>
      <c r="E238" s="9">
        <v>2713.6421052631581</v>
      </c>
    </row>
    <row r="239" spans="1:5" x14ac:dyDescent="0.25">
      <c r="A239" s="11" t="s">
        <v>3059</v>
      </c>
      <c r="B239" s="10" t="s">
        <v>3499</v>
      </c>
      <c r="C239" s="10" t="s">
        <v>3129</v>
      </c>
      <c r="D239" s="34">
        <v>4300</v>
      </c>
      <c r="E239" s="9">
        <v>3584.8421052631579</v>
      </c>
    </row>
    <row r="240" spans="1:5" x14ac:dyDescent="0.25">
      <c r="A240" s="11" t="s">
        <v>4010</v>
      </c>
      <c r="B240" s="7" t="s">
        <v>3499</v>
      </c>
      <c r="C240" s="11" t="s">
        <v>4011</v>
      </c>
      <c r="D240" s="37">
        <v>6815</v>
      </c>
      <c r="E240" s="9">
        <v>5681.5578947368422</v>
      </c>
    </row>
    <row r="241" spans="1:5" x14ac:dyDescent="0.25">
      <c r="A241" s="11" t="s">
        <v>4012</v>
      </c>
      <c r="B241" s="7" t="s">
        <v>3499</v>
      </c>
      <c r="C241" s="11" t="s">
        <v>4013</v>
      </c>
      <c r="D241" s="37">
        <v>7050</v>
      </c>
      <c r="E241" s="9">
        <v>5877.4736842105258</v>
      </c>
    </row>
    <row r="242" spans="1:5" x14ac:dyDescent="0.25">
      <c r="A242" s="11" t="s">
        <v>4014</v>
      </c>
      <c r="B242" s="7" t="s">
        <v>3499</v>
      </c>
      <c r="C242" s="11" t="s">
        <v>4015</v>
      </c>
      <c r="D242" s="37">
        <v>8520</v>
      </c>
      <c r="E242" s="9">
        <v>7102.9894736842098</v>
      </c>
    </row>
    <row r="243" spans="1:5" x14ac:dyDescent="0.25">
      <c r="A243" s="11" t="s">
        <v>4016</v>
      </c>
      <c r="B243" s="7" t="s">
        <v>3499</v>
      </c>
      <c r="C243" s="11" t="s">
        <v>4017</v>
      </c>
      <c r="D243" s="37">
        <v>9125</v>
      </c>
      <c r="E243" s="9">
        <v>7607.3684210526317</v>
      </c>
    </row>
    <row r="244" spans="1:5" x14ac:dyDescent="0.25">
      <c r="A244" s="11" t="s">
        <v>4018</v>
      </c>
      <c r="B244" s="7" t="s">
        <v>3499</v>
      </c>
      <c r="C244" s="11" t="s">
        <v>4019</v>
      </c>
      <c r="D244" s="37">
        <v>10340</v>
      </c>
      <c r="E244" s="9">
        <v>8620.2947368421046</v>
      </c>
    </row>
    <row r="245" spans="1:5" x14ac:dyDescent="0.25">
      <c r="A245" s="11" t="s">
        <v>4020</v>
      </c>
      <c r="B245" s="7" t="s">
        <v>3499</v>
      </c>
      <c r="C245" s="11" t="s">
        <v>4021</v>
      </c>
      <c r="D245" s="37">
        <v>11670</v>
      </c>
      <c r="E245" s="9">
        <v>9729.0947368421057</v>
      </c>
    </row>
    <row r="246" spans="1:5" x14ac:dyDescent="0.25">
      <c r="A246" s="11" t="s">
        <v>4022</v>
      </c>
      <c r="B246" s="7" t="s">
        <v>3499</v>
      </c>
      <c r="C246" s="11" t="s">
        <v>4023</v>
      </c>
      <c r="D246" s="37">
        <v>12165</v>
      </c>
      <c r="E246" s="9">
        <v>10141.768421052631</v>
      </c>
    </row>
    <row r="247" spans="1:5" x14ac:dyDescent="0.25">
      <c r="A247" s="11" t="s">
        <v>78</v>
      </c>
      <c r="B247" s="10" t="s">
        <v>3499</v>
      </c>
      <c r="C247" s="10" t="s">
        <v>2349</v>
      </c>
      <c r="D247" s="34">
        <v>4505</v>
      </c>
      <c r="E247" s="9">
        <v>3755.7473684210527</v>
      </c>
    </row>
    <row r="248" spans="1:5" x14ac:dyDescent="0.25">
      <c r="A248" s="11" t="s">
        <v>79</v>
      </c>
      <c r="B248" s="10" t="s">
        <v>3499</v>
      </c>
      <c r="C248" s="10" t="s">
        <v>2348</v>
      </c>
      <c r="D248" s="34">
        <v>4915</v>
      </c>
      <c r="E248" s="9">
        <v>4097.5578947368422</v>
      </c>
    </row>
    <row r="249" spans="1:5" x14ac:dyDescent="0.25">
      <c r="A249" s="11" t="s">
        <v>80</v>
      </c>
      <c r="B249" s="10" t="s">
        <v>3499</v>
      </c>
      <c r="C249" s="10" t="s">
        <v>2347</v>
      </c>
      <c r="D249" s="34">
        <v>5915</v>
      </c>
      <c r="E249" s="9">
        <v>4931.2421052631571</v>
      </c>
    </row>
    <row r="250" spans="1:5" x14ac:dyDescent="0.25">
      <c r="A250" s="11" t="s">
        <v>81</v>
      </c>
      <c r="B250" s="10" t="s">
        <v>3499</v>
      </c>
      <c r="C250" s="10" t="s">
        <v>2346</v>
      </c>
      <c r="D250" s="34">
        <v>6750</v>
      </c>
      <c r="E250" s="9">
        <v>5627.3684210526317</v>
      </c>
    </row>
    <row r="251" spans="1:5" x14ac:dyDescent="0.25">
      <c r="A251" s="11" t="s">
        <v>2345</v>
      </c>
      <c r="B251" s="10" t="s">
        <v>3499</v>
      </c>
      <c r="C251" s="10" t="s">
        <v>2344</v>
      </c>
      <c r="D251" s="34">
        <v>9010</v>
      </c>
      <c r="E251" s="9">
        <v>7511.4947368421053</v>
      </c>
    </row>
    <row r="252" spans="1:5" x14ac:dyDescent="0.25">
      <c r="A252" s="11" t="s">
        <v>2343</v>
      </c>
      <c r="B252" s="10" t="s">
        <v>3499</v>
      </c>
      <c r="C252" s="10" t="s">
        <v>2342</v>
      </c>
      <c r="D252" s="34">
        <v>9815</v>
      </c>
      <c r="E252" s="9">
        <v>8182.6105263157897</v>
      </c>
    </row>
    <row r="253" spans="1:5" x14ac:dyDescent="0.25">
      <c r="A253" s="11" t="s">
        <v>2341</v>
      </c>
      <c r="B253" s="10" t="s">
        <v>3499</v>
      </c>
      <c r="C253" s="10" t="s">
        <v>2340</v>
      </c>
      <c r="D253" s="34">
        <v>11820</v>
      </c>
      <c r="E253" s="9">
        <v>9854.1473684210523</v>
      </c>
    </row>
    <row r="254" spans="1:5" x14ac:dyDescent="0.25">
      <c r="A254" s="11" t="s">
        <v>2339</v>
      </c>
      <c r="B254" s="10" t="s">
        <v>3499</v>
      </c>
      <c r="C254" s="10" t="s">
        <v>2338</v>
      </c>
      <c r="D254" s="34">
        <v>13490</v>
      </c>
      <c r="E254" s="9">
        <v>11246.4</v>
      </c>
    </row>
    <row r="255" spans="1:5" x14ac:dyDescent="0.25">
      <c r="A255" s="11" t="s">
        <v>82</v>
      </c>
      <c r="B255" s="10" t="s">
        <v>3499</v>
      </c>
      <c r="C255" s="10" t="s">
        <v>83</v>
      </c>
      <c r="D255" s="34">
        <v>3980</v>
      </c>
      <c r="E255" s="9">
        <v>3318.0631578947368</v>
      </c>
    </row>
    <row r="256" spans="1:5" x14ac:dyDescent="0.25">
      <c r="A256" s="11" t="s">
        <v>91</v>
      </c>
      <c r="B256" s="10" t="s">
        <v>3499</v>
      </c>
      <c r="C256" s="10" t="s">
        <v>92</v>
      </c>
      <c r="D256" s="34">
        <v>3990</v>
      </c>
      <c r="E256" s="9">
        <v>3326.3999999999996</v>
      </c>
    </row>
    <row r="257" spans="1:5" x14ac:dyDescent="0.25">
      <c r="A257" s="11" t="s">
        <v>93</v>
      </c>
      <c r="B257" s="10" t="s">
        <v>3499</v>
      </c>
      <c r="C257" s="10" t="s">
        <v>94</v>
      </c>
      <c r="D257" s="34">
        <v>4540</v>
      </c>
      <c r="E257" s="9">
        <v>3784.9263157894734</v>
      </c>
    </row>
    <row r="258" spans="1:5" x14ac:dyDescent="0.25">
      <c r="A258" s="11" t="s">
        <v>95</v>
      </c>
      <c r="B258" s="10" t="s">
        <v>3499</v>
      </c>
      <c r="C258" s="10" t="s">
        <v>96</v>
      </c>
      <c r="D258" s="34">
        <v>5485</v>
      </c>
      <c r="E258" s="9">
        <v>4572.757894736842</v>
      </c>
    </row>
    <row r="259" spans="1:5" x14ac:dyDescent="0.25">
      <c r="A259" s="11" t="s">
        <v>85</v>
      </c>
      <c r="B259" s="10" t="s">
        <v>3499</v>
      </c>
      <c r="C259" s="10" t="s">
        <v>86</v>
      </c>
      <c r="D259" s="34">
        <v>12055</v>
      </c>
      <c r="E259" s="9">
        <v>10050.063157894736</v>
      </c>
    </row>
    <row r="260" spans="1:5" x14ac:dyDescent="0.25">
      <c r="A260" s="11" t="s">
        <v>87</v>
      </c>
      <c r="B260" s="10" t="s">
        <v>3499</v>
      </c>
      <c r="C260" s="10" t="s">
        <v>88</v>
      </c>
      <c r="D260" s="34">
        <v>14965</v>
      </c>
      <c r="E260" s="9">
        <v>12476.084210526315</v>
      </c>
    </row>
    <row r="261" spans="1:5" x14ac:dyDescent="0.25">
      <c r="A261" s="11" t="s">
        <v>89</v>
      </c>
      <c r="B261" s="10" t="s">
        <v>3499</v>
      </c>
      <c r="C261" s="10" t="s">
        <v>90</v>
      </c>
      <c r="D261" s="34">
        <v>18300</v>
      </c>
      <c r="E261" s="9">
        <v>15256.421052631578</v>
      </c>
    </row>
    <row r="262" spans="1:5" x14ac:dyDescent="0.25">
      <c r="A262" s="11" t="s">
        <v>84</v>
      </c>
      <c r="B262" s="10" t="s">
        <v>3499</v>
      </c>
      <c r="C262" s="10" t="s">
        <v>4009</v>
      </c>
      <c r="D262" s="34">
        <v>125</v>
      </c>
      <c r="E262" s="9">
        <v>104.21052631578947</v>
      </c>
    </row>
    <row r="263" spans="1:5" x14ac:dyDescent="0.25">
      <c r="A263" s="11" t="s">
        <v>76</v>
      </c>
      <c r="B263" s="10" t="s">
        <v>3499</v>
      </c>
      <c r="C263" s="10" t="s">
        <v>1299</v>
      </c>
      <c r="D263" s="34">
        <v>13765</v>
      </c>
      <c r="E263" s="9">
        <v>11475.663157894736</v>
      </c>
    </row>
    <row r="264" spans="1:5" x14ac:dyDescent="0.25">
      <c r="A264" s="11" t="s">
        <v>77</v>
      </c>
      <c r="B264" s="10" t="s">
        <v>3499</v>
      </c>
      <c r="C264" s="10" t="s">
        <v>1300</v>
      </c>
      <c r="D264" s="34">
        <v>1475</v>
      </c>
      <c r="E264" s="9">
        <v>1229.6842105263156</v>
      </c>
    </row>
    <row r="265" spans="1:5" x14ac:dyDescent="0.25">
      <c r="A265" s="11" t="s">
        <v>1312</v>
      </c>
      <c r="B265" s="10" t="s">
        <v>3500</v>
      </c>
      <c r="C265" s="10" t="s">
        <v>2337</v>
      </c>
      <c r="D265" s="34">
        <v>2285</v>
      </c>
      <c r="E265" s="9">
        <v>1904.9684210526314</v>
      </c>
    </row>
    <row r="266" spans="1:5" x14ac:dyDescent="0.25">
      <c r="A266" s="11" t="s">
        <v>1313</v>
      </c>
      <c r="B266" s="10" t="s">
        <v>3500</v>
      </c>
      <c r="C266" s="10" t="s">
        <v>2336</v>
      </c>
      <c r="D266" s="34">
        <v>2385</v>
      </c>
      <c r="E266" s="9">
        <v>1988.336842105263</v>
      </c>
    </row>
    <row r="267" spans="1:5" x14ac:dyDescent="0.25">
      <c r="A267" s="11" t="s">
        <v>1314</v>
      </c>
      <c r="B267" s="10" t="s">
        <v>3500</v>
      </c>
      <c r="C267" s="10" t="s">
        <v>2335</v>
      </c>
      <c r="D267" s="34">
        <v>2580</v>
      </c>
      <c r="E267" s="9">
        <v>2150.9052631578943</v>
      </c>
    </row>
    <row r="268" spans="1:5" x14ac:dyDescent="0.25">
      <c r="A268" s="11" t="s">
        <v>1315</v>
      </c>
      <c r="B268" s="10" t="s">
        <v>3500</v>
      </c>
      <c r="C268" s="10" t="s">
        <v>2334</v>
      </c>
      <c r="D268" s="34">
        <v>2675</v>
      </c>
      <c r="E268" s="9">
        <v>2230.105263157895</v>
      </c>
    </row>
    <row r="269" spans="1:5" x14ac:dyDescent="0.25">
      <c r="A269" s="11" t="s">
        <v>1316</v>
      </c>
      <c r="B269" s="10" t="s">
        <v>3500</v>
      </c>
      <c r="C269" s="10" t="s">
        <v>2333</v>
      </c>
      <c r="D269" s="34">
        <v>2980</v>
      </c>
      <c r="E269" s="9">
        <v>2484.378947368421</v>
      </c>
    </row>
    <row r="270" spans="1:5" x14ac:dyDescent="0.25">
      <c r="A270" s="11" t="s">
        <v>1317</v>
      </c>
      <c r="B270" s="10" t="s">
        <v>3500</v>
      </c>
      <c r="C270" s="10" t="s">
        <v>2332</v>
      </c>
      <c r="D270" s="34">
        <v>3075</v>
      </c>
      <c r="E270" s="9">
        <v>2563.5789473684208</v>
      </c>
    </row>
    <row r="271" spans="1:5" x14ac:dyDescent="0.25">
      <c r="A271" s="11" t="s">
        <v>1318</v>
      </c>
      <c r="B271" s="10" t="s">
        <v>3501</v>
      </c>
      <c r="C271" s="10" t="s">
        <v>1004</v>
      </c>
      <c r="D271" s="34">
        <v>165</v>
      </c>
      <c r="E271" s="9">
        <v>137.55789473684209</v>
      </c>
    </row>
    <row r="272" spans="1:5" x14ac:dyDescent="0.25">
      <c r="A272" s="11" t="s">
        <v>120</v>
      </c>
      <c r="B272" s="10" t="s">
        <v>3502</v>
      </c>
      <c r="C272" s="10" t="s">
        <v>1006</v>
      </c>
      <c r="D272" s="34">
        <v>9920</v>
      </c>
      <c r="E272" s="9">
        <v>8270.1473684210523</v>
      </c>
    </row>
    <row r="273" spans="1:5" x14ac:dyDescent="0.25">
      <c r="A273" s="14" t="s">
        <v>2331</v>
      </c>
      <c r="B273" s="7" t="s">
        <v>3503</v>
      </c>
      <c r="C273" s="8" t="s">
        <v>2330</v>
      </c>
      <c r="D273" s="33">
        <v>133660</v>
      </c>
      <c r="E273" s="9">
        <v>111430.23157894737</v>
      </c>
    </row>
    <row r="274" spans="1:5" x14ac:dyDescent="0.25">
      <c r="A274" s="14" t="s">
        <v>2329</v>
      </c>
      <c r="B274" s="7" t="s">
        <v>3503</v>
      </c>
      <c r="C274" s="8" t="s">
        <v>2328</v>
      </c>
      <c r="D274" s="33">
        <v>129050</v>
      </c>
      <c r="E274" s="9">
        <v>107586.94736842104</v>
      </c>
    </row>
    <row r="275" spans="1:5" x14ac:dyDescent="0.25">
      <c r="A275" s="14" t="s">
        <v>2327</v>
      </c>
      <c r="B275" s="7" t="s">
        <v>3503</v>
      </c>
      <c r="C275" s="8" t="s">
        <v>2326</v>
      </c>
      <c r="D275" s="33">
        <v>141230</v>
      </c>
      <c r="E275" s="9">
        <v>117741.22105263158</v>
      </c>
    </row>
    <row r="276" spans="1:5" x14ac:dyDescent="0.25">
      <c r="A276" s="14" t="s">
        <v>2325</v>
      </c>
      <c r="B276" s="7" t="s">
        <v>3503</v>
      </c>
      <c r="C276" s="8" t="s">
        <v>2324</v>
      </c>
      <c r="D276" s="33">
        <v>136515</v>
      </c>
      <c r="E276" s="9">
        <v>113810.4</v>
      </c>
    </row>
    <row r="277" spans="1:5" x14ac:dyDescent="0.25">
      <c r="A277" s="14" t="s">
        <v>2323</v>
      </c>
      <c r="B277" s="7" t="s">
        <v>3503</v>
      </c>
      <c r="C277" s="8" t="s">
        <v>2322</v>
      </c>
      <c r="D277" s="33">
        <v>150700</v>
      </c>
      <c r="E277" s="9">
        <v>125636.21052631577</v>
      </c>
    </row>
    <row r="278" spans="1:5" x14ac:dyDescent="0.25">
      <c r="A278" s="14" t="s">
        <v>2321</v>
      </c>
      <c r="B278" s="7" t="s">
        <v>3503</v>
      </c>
      <c r="C278" s="8" t="s">
        <v>2320</v>
      </c>
      <c r="D278" s="33">
        <v>145785</v>
      </c>
      <c r="E278" s="9">
        <v>121538.65263157894</v>
      </c>
    </row>
    <row r="279" spans="1:5" x14ac:dyDescent="0.25">
      <c r="A279" s="14" t="s">
        <v>2319</v>
      </c>
      <c r="B279" s="7" t="s">
        <v>3503</v>
      </c>
      <c r="C279" s="8" t="s">
        <v>2318</v>
      </c>
      <c r="D279" s="33">
        <v>152335</v>
      </c>
      <c r="E279" s="9">
        <v>126999.28421052631</v>
      </c>
    </row>
    <row r="280" spans="1:5" x14ac:dyDescent="0.25">
      <c r="A280" s="14" t="s">
        <v>2317</v>
      </c>
      <c r="B280" s="7" t="s">
        <v>3503</v>
      </c>
      <c r="C280" s="8" t="s">
        <v>2316</v>
      </c>
      <c r="D280" s="33">
        <v>147495</v>
      </c>
      <c r="E280" s="9">
        <v>122964.25263157894</v>
      </c>
    </row>
    <row r="281" spans="1:5" x14ac:dyDescent="0.25">
      <c r="A281" s="14" t="s">
        <v>2315</v>
      </c>
      <c r="B281" s="7" t="s">
        <v>3503</v>
      </c>
      <c r="C281" s="8" t="s">
        <v>2314</v>
      </c>
      <c r="D281" s="33">
        <v>161005</v>
      </c>
      <c r="E281" s="9">
        <v>134227.32631578945</v>
      </c>
    </row>
    <row r="282" spans="1:5" x14ac:dyDescent="0.25">
      <c r="A282" s="14" t="s">
        <v>2313</v>
      </c>
      <c r="B282" s="7" t="s">
        <v>3503</v>
      </c>
      <c r="C282" s="8" t="s">
        <v>2312</v>
      </c>
      <c r="D282" s="33">
        <v>156040</v>
      </c>
      <c r="E282" s="9">
        <v>130088.08421052631</v>
      </c>
    </row>
    <row r="283" spans="1:5" x14ac:dyDescent="0.25">
      <c r="A283" s="14" t="s">
        <v>2311</v>
      </c>
      <c r="B283" s="7" t="s">
        <v>3503</v>
      </c>
      <c r="C283" s="8" t="s">
        <v>2310</v>
      </c>
      <c r="D283" s="33">
        <v>182825</v>
      </c>
      <c r="E283" s="9">
        <v>152418.31578947368</v>
      </c>
    </row>
    <row r="284" spans="1:5" x14ac:dyDescent="0.25">
      <c r="A284" s="14" t="s">
        <v>2309</v>
      </c>
      <c r="B284" s="7" t="s">
        <v>3503</v>
      </c>
      <c r="C284" s="8" t="s">
        <v>2308</v>
      </c>
      <c r="D284" s="33">
        <v>177770</v>
      </c>
      <c r="E284" s="9">
        <v>148204.04210526316</v>
      </c>
    </row>
    <row r="285" spans="1:5" x14ac:dyDescent="0.25">
      <c r="A285" s="14" t="s">
        <v>2307</v>
      </c>
      <c r="B285" s="7" t="s">
        <v>3503</v>
      </c>
      <c r="C285" s="8" t="s">
        <v>2306</v>
      </c>
      <c r="D285" s="33">
        <v>136970</v>
      </c>
      <c r="E285" s="9">
        <v>114189.72631578948</v>
      </c>
    </row>
    <row r="286" spans="1:5" x14ac:dyDescent="0.25">
      <c r="A286" s="14" t="s">
        <v>2305</v>
      </c>
      <c r="B286" s="7" t="s">
        <v>3503</v>
      </c>
      <c r="C286" s="8" t="s">
        <v>2304</v>
      </c>
      <c r="D286" s="33">
        <v>132390</v>
      </c>
      <c r="E286" s="9">
        <v>110371.45263157894</v>
      </c>
    </row>
    <row r="287" spans="1:5" x14ac:dyDescent="0.25">
      <c r="A287" s="14" t="s">
        <v>2303</v>
      </c>
      <c r="B287" s="7" t="s">
        <v>3503</v>
      </c>
      <c r="C287" s="8" t="s">
        <v>2302</v>
      </c>
      <c r="D287" s="33">
        <v>144185</v>
      </c>
      <c r="E287" s="9">
        <v>120204.75789473683</v>
      </c>
    </row>
    <row r="288" spans="1:5" x14ac:dyDescent="0.25">
      <c r="A288" s="14" t="s">
        <v>2301</v>
      </c>
      <c r="B288" s="7" t="s">
        <v>3503</v>
      </c>
      <c r="C288" s="8" t="s">
        <v>2300</v>
      </c>
      <c r="D288" s="33">
        <v>139480</v>
      </c>
      <c r="E288" s="9">
        <v>116282.27368421052</v>
      </c>
    </row>
    <row r="289" spans="1:5" x14ac:dyDescent="0.25">
      <c r="A289" s="14" t="s">
        <v>2299</v>
      </c>
      <c r="B289" s="7" t="s">
        <v>3503</v>
      </c>
      <c r="C289" s="8" t="s">
        <v>2298</v>
      </c>
      <c r="D289" s="33">
        <v>153290</v>
      </c>
      <c r="E289" s="9">
        <v>127795.45263157894</v>
      </c>
    </row>
    <row r="290" spans="1:5" x14ac:dyDescent="0.25">
      <c r="A290" s="14" t="s">
        <v>2297</v>
      </c>
      <c r="B290" s="7" t="s">
        <v>3503</v>
      </c>
      <c r="C290" s="8" t="s">
        <v>2296</v>
      </c>
      <c r="D290" s="33">
        <v>148375</v>
      </c>
      <c r="E290" s="9">
        <v>123697.89473684209</v>
      </c>
    </row>
    <row r="291" spans="1:5" x14ac:dyDescent="0.25">
      <c r="A291" s="14" t="s">
        <v>2295</v>
      </c>
      <c r="B291" s="7" t="s">
        <v>3503</v>
      </c>
      <c r="C291" s="8" t="s">
        <v>2294</v>
      </c>
      <c r="D291" s="33">
        <v>154590</v>
      </c>
      <c r="E291" s="9">
        <v>128879.24210526314</v>
      </c>
    </row>
    <row r="292" spans="1:5" x14ac:dyDescent="0.25">
      <c r="A292" s="14" t="s">
        <v>2293</v>
      </c>
      <c r="B292" s="7" t="s">
        <v>3503</v>
      </c>
      <c r="C292" s="8" t="s">
        <v>2292</v>
      </c>
      <c r="D292" s="33">
        <v>149765</v>
      </c>
      <c r="E292" s="9">
        <v>124856.71578947369</v>
      </c>
    </row>
    <row r="293" spans="1:5" x14ac:dyDescent="0.25">
      <c r="A293" s="14" t="s">
        <v>2291</v>
      </c>
      <c r="B293" s="7" t="s">
        <v>3503</v>
      </c>
      <c r="C293" s="8" t="s">
        <v>2290</v>
      </c>
      <c r="D293" s="33">
        <v>163110</v>
      </c>
      <c r="E293" s="9">
        <v>135982.23157894737</v>
      </c>
    </row>
    <row r="294" spans="1:5" x14ac:dyDescent="0.25">
      <c r="A294" s="14" t="s">
        <v>2289</v>
      </c>
      <c r="B294" s="7" t="s">
        <v>3503</v>
      </c>
      <c r="C294" s="8" t="s">
        <v>2288</v>
      </c>
      <c r="D294" s="33">
        <v>158145</v>
      </c>
      <c r="E294" s="9">
        <v>131842.98947368423</v>
      </c>
    </row>
    <row r="295" spans="1:5" x14ac:dyDescent="0.25">
      <c r="A295" s="14" t="s">
        <v>2287</v>
      </c>
      <c r="B295" s="7" t="s">
        <v>3503</v>
      </c>
      <c r="C295" s="8" t="s">
        <v>2286</v>
      </c>
      <c r="D295" s="33">
        <v>184775</v>
      </c>
      <c r="E295" s="9">
        <v>154044</v>
      </c>
    </row>
    <row r="296" spans="1:5" x14ac:dyDescent="0.25">
      <c r="A296" s="14" t="s">
        <v>2285</v>
      </c>
      <c r="B296" s="7" t="s">
        <v>3503</v>
      </c>
      <c r="C296" s="8" t="s">
        <v>2284</v>
      </c>
      <c r="D296" s="33">
        <v>179715</v>
      </c>
      <c r="E296" s="9">
        <v>149825.55789473685</v>
      </c>
    </row>
    <row r="297" spans="1:5" x14ac:dyDescent="0.25">
      <c r="A297" s="14" t="s">
        <v>2283</v>
      </c>
      <c r="B297" s="7" t="s">
        <v>3503</v>
      </c>
      <c r="C297" s="8" t="s">
        <v>2282</v>
      </c>
      <c r="D297" s="33">
        <v>140155</v>
      </c>
      <c r="E297" s="9">
        <v>116845.01052631579</v>
      </c>
    </row>
    <row r="298" spans="1:5" x14ac:dyDescent="0.25">
      <c r="A298" s="14" t="s">
        <v>2281</v>
      </c>
      <c r="B298" s="7" t="s">
        <v>3503</v>
      </c>
      <c r="C298" s="8" t="s">
        <v>2280</v>
      </c>
      <c r="D298" s="33">
        <v>135570</v>
      </c>
      <c r="E298" s="9">
        <v>113022.56842105262</v>
      </c>
    </row>
    <row r="299" spans="1:5" x14ac:dyDescent="0.25">
      <c r="A299" s="14" t="s">
        <v>2279</v>
      </c>
      <c r="B299" s="7" t="s">
        <v>3503</v>
      </c>
      <c r="C299" s="8" t="s">
        <v>2278</v>
      </c>
      <c r="D299" s="33">
        <v>147065</v>
      </c>
      <c r="E299" s="9">
        <v>122605.76842105262</v>
      </c>
    </row>
    <row r="300" spans="1:5" x14ac:dyDescent="0.25">
      <c r="A300" s="14" t="s">
        <v>2277</v>
      </c>
      <c r="B300" s="7" t="s">
        <v>3503</v>
      </c>
      <c r="C300" s="8" t="s">
        <v>2276</v>
      </c>
      <c r="D300" s="33">
        <v>142360</v>
      </c>
      <c r="E300" s="9">
        <v>118683.28421052631</v>
      </c>
    </row>
    <row r="301" spans="1:5" x14ac:dyDescent="0.25">
      <c r="A301" s="14" t="s">
        <v>2275</v>
      </c>
      <c r="B301" s="7" t="s">
        <v>3503</v>
      </c>
      <c r="C301" s="8" t="s">
        <v>2274</v>
      </c>
      <c r="D301" s="33">
        <v>155830</v>
      </c>
      <c r="E301" s="9">
        <v>129913.01052631579</v>
      </c>
    </row>
    <row r="302" spans="1:5" x14ac:dyDescent="0.25">
      <c r="A302" s="14" t="s">
        <v>2273</v>
      </c>
      <c r="B302" s="7" t="s">
        <v>3503</v>
      </c>
      <c r="C302" s="8" t="s">
        <v>2272</v>
      </c>
      <c r="D302" s="33">
        <v>150930</v>
      </c>
      <c r="E302" s="9">
        <v>125827.95789473684</v>
      </c>
    </row>
    <row r="303" spans="1:5" x14ac:dyDescent="0.25">
      <c r="A303" s="14" t="s">
        <v>2271</v>
      </c>
      <c r="B303" s="7" t="s">
        <v>3503</v>
      </c>
      <c r="C303" s="8" t="s">
        <v>2270</v>
      </c>
      <c r="D303" s="33">
        <v>156835</v>
      </c>
      <c r="E303" s="9">
        <v>130750.86315789474</v>
      </c>
    </row>
    <row r="304" spans="1:5" x14ac:dyDescent="0.25">
      <c r="A304" s="14" t="s">
        <v>2269</v>
      </c>
      <c r="B304" s="7" t="s">
        <v>3503</v>
      </c>
      <c r="C304" s="8" t="s">
        <v>2268</v>
      </c>
      <c r="D304" s="33">
        <v>152015</v>
      </c>
      <c r="E304" s="9">
        <v>126732.50526315789</v>
      </c>
    </row>
    <row r="305" spans="1:5" x14ac:dyDescent="0.25">
      <c r="A305" s="14" t="s">
        <v>2267</v>
      </c>
      <c r="B305" s="7" t="s">
        <v>3503</v>
      </c>
      <c r="C305" s="8" t="s">
        <v>2266</v>
      </c>
      <c r="D305" s="33">
        <v>165185</v>
      </c>
      <c r="E305" s="9">
        <v>137712.12631578944</v>
      </c>
    </row>
    <row r="306" spans="1:5" x14ac:dyDescent="0.25">
      <c r="A306" s="14" t="s">
        <v>2265</v>
      </c>
      <c r="B306" s="7" t="s">
        <v>3503</v>
      </c>
      <c r="C306" s="8" t="s">
        <v>2264</v>
      </c>
      <c r="D306" s="33">
        <v>160225</v>
      </c>
      <c r="E306" s="9">
        <v>133577.05263157896</v>
      </c>
    </row>
    <row r="307" spans="1:5" x14ac:dyDescent="0.25">
      <c r="A307" s="14" t="s">
        <v>2263</v>
      </c>
      <c r="B307" s="7" t="s">
        <v>3503</v>
      </c>
      <c r="C307" s="8" t="s">
        <v>2262</v>
      </c>
      <c r="D307" s="33">
        <v>186705</v>
      </c>
      <c r="E307" s="9">
        <v>155653.01052631577</v>
      </c>
    </row>
    <row r="308" spans="1:5" x14ac:dyDescent="0.25">
      <c r="A308" s="14" t="s">
        <v>2261</v>
      </c>
      <c r="B308" s="7" t="s">
        <v>3503</v>
      </c>
      <c r="C308" s="8" t="s">
        <v>2260</v>
      </c>
      <c r="D308" s="33">
        <v>181650</v>
      </c>
      <c r="E308" s="9">
        <v>151438.73684210528</v>
      </c>
    </row>
    <row r="309" spans="1:5" x14ac:dyDescent="0.25">
      <c r="A309" s="14" t="s">
        <v>2259</v>
      </c>
      <c r="B309" s="7" t="s">
        <v>3503</v>
      </c>
      <c r="C309" s="8" t="s">
        <v>2258</v>
      </c>
      <c r="D309" s="33">
        <v>145825</v>
      </c>
      <c r="E309" s="9">
        <v>121572</v>
      </c>
    </row>
    <row r="310" spans="1:5" x14ac:dyDescent="0.25">
      <c r="A310" s="14" t="s">
        <v>2257</v>
      </c>
      <c r="B310" s="7" t="s">
        <v>3503</v>
      </c>
      <c r="C310" s="8" t="s">
        <v>2256</v>
      </c>
      <c r="D310" s="33">
        <v>141240</v>
      </c>
      <c r="E310" s="9">
        <v>117749.55789473683</v>
      </c>
    </row>
    <row r="311" spans="1:5" x14ac:dyDescent="0.25">
      <c r="A311" s="14" t="s">
        <v>2255</v>
      </c>
      <c r="B311" s="7" t="s">
        <v>3503</v>
      </c>
      <c r="C311" s="8" t="s">
        <v>2254</v>
      </c>
      <c r="D311" s="33">
        <v>152275</v>
      </c>
      <c r="E311" s="9">
        <v>126949.26315789473</v>
      </c>
    </row>
    <row r="312" spans="1:5" x14ac:dyDescent="0.25">
      <c r="A312" s="14" t="s">
        <v>2253</v>
      </c>
      <c r="B312" s="7" t="s">
        <v>3503</v>
      </c>
      <c r="C312" s="8" t="s">
        <v>2252</v>
      </c>
      <c r="D312" s="33">
        <v>147580</v>
      </c>
      <c r="E312" s="9">
        <v>123035.11578947368</v>
      </c>
    </row>
    <row r="313" spans="1:5" x14ac:dyDescent="0.25">
      <c r="A313" s="14" t="s">
        <v>2251</v>
      </c>
      <c r="B313" s="7" t="s">
        <v>3503</v>
      </c>
      <c r="C313" s="8" t="s">
        <v>2250</v>
      </c>
      <c r="D313" s="33">
        <v>160550</v>
      </c>
      <c r="E313" s="9">
        <v>133848</v>
      </c>
    </row>
    <row r="314" spans="1:5" x14ac:dyDescent="0.25">
      <c r="A314" s="14" t="s">
        <v>2249</v>
      </c>
      <c r="B314" s="7" t="s">
        <v>3503</v>
      </c>
      <c r="C314" s="8" t="s">
        <v>2248</v>
      </c>
      <c r="D314" s="33">
        <v>155645</v>
      </c>
      <c r="E314" s="9">
        <v>129758.77894736841</v>
      </c>
    </row>
    <row r="315" spans="1:5" x14ac:dyDescent="0.25">
      <c r="A315" s="14" t="s">
        <v>2247</v>
      </c>
      <c r="B315" s="7" t="s">
        <v>3503</v>
      </c>
      <c r="C315" s="8" t="s">
        <v>2246</v>
      </c>
      <c r="D315" s="33">
        <v>161020</v>
      </c>
      <c r="E315" s="9">
        <v>134239.83157894734</v>
      </c>
    </row>
    <row r="316" spans="1:5" x14ac:dyDescent="0.25">
      <c r="A316" s="14" t="s">
        <v>2245</v>
      </c>
      <c r="B316" s="7" t="s">
        <v>3503</v>
      </c>
      <c r="C316" s="8" t="s">
        <v>2244</v>
      </c>
      <c r="D316" s="33">
        <v>156205</v>
      </c>
      <c r="E316" s="9">
        <v>130225.64210526315</v>
      </c>
    </row>
    <row r="317" spans="1:5" x14ac:dyDescent="0.25">
      <c r="A317" s="14" t="s">
        <v>2243</v>
      </c>
      <c r="B317" s="7" t="s">
        <v>3503</v>
      </c>
      <c r="C317" s="8" t="s">
        <v>2242</v>
      </c>
      <c r="D317" s="33">
        <v>169110</v>
      </c>
      <c r="E317" s="9">
        <v>140984.33684210526</v>
      </c>
    </row>
    <row r="318" spans="1:5" x14ac:dyDescent="0.25">
      <c r="A318" s="14" t="s">
        <v>2241</v>
      </c>
      <c r="B318" s="7" t="s">
        <v>3503</v>
      </c>
      <c r="C318" s="8" t="s">
        <v>2240</v>
      </c>
      <c r="D318" s="33">
        <v>164155</v>
      </c>
      <c r="E318" s="9">
        <v>136853.43157894738</v>
      </c>
    </row>
    <row r="319" spans="1:5" x14ac:dyDescent="0.25">
      <c r="A319" s="14" t="s">
        <v>2239</v>
      </c>
      <c r="B319" s="7" t="s">
        <v>3503</v>
      </c>
      <c r="C319" s="8" t="s">
        <v>2238</v>
      </c>
      <c r="D319" s="33">
        <v>190405</v>
      </c>
      <c r="E319" s="9">
        <v>158737.64210526316</v>
      </c>
    </row>
    <row r="320" spans="1:5" x14ac:dyDescent="0.25">
      <c r="A320" s="14" t="s">
        <v>2237</v>
      </c>
      <c r="B320" s="7" t="s">
        <v>3503</v>
      </c>
      <c r="C320" s="8" t="s">
        <v>2236</v>
      </c>
      <c r="D320" s="33">
        <v>185345</v>
      </c>
      <c r="E320" s="9">
        <v>154519.19999999998</v>
      </c>
    </row>
    <row r="321" spans="1:5" x14ac:dyDescent="0.25">
      <c r="A321" s="11" t="s">
        <v>2235</v>
      </c>
      <c r="B321" s="10" t="s">
        <v>3504</v>
      </c>
      <c r="C321" s="10" t="s">
        <v>2234</v>
      </c>
      <c r="D321" s="34">
        <v>13950</v>
      </c>
      <c r="E321" s="9">
        <v>11629.894736842105</v>
      </c>
    </row>
    <row r="322" spans="1:5" x14ac:dyDescent="0.25">
      <c r="A322" s="11" t="s">
        <v>2233</v>
      </c>
      <c r="B322" s="10" t="s">
        <v>3504</v>
      </c>
      <c r="C322" s="10" t="s">
        <v>2232</v>
      </c>
      <c r="D322" s="34">
        <v>14375</v>
      </c>
      <c r="E322" s="9">
        <v>11984.210526315788</v>
      </c>
    </row>
    <row r="323" spans="1:5" x14ac:dyDescent="0.25">
      <c r="A323" s="11" t="s">
        <v>2231</v>
      </c>
      <c r="B323" s="10" t="s">
        <v>3504</v>
      </c>
      <c r="C323" s="10" t="s">
        <v>2230</v>
      </c>
      <c r="D323" s="34">
        <v>365</v>
      </c>
      <c r="E323" s="9">
        <v>304.29473684210524</v>
      </c>
    </row>
    <row r="324" spans="1:5" x14ac:dyDescent="0.25">
      <c r="A324" s="11" t="s">
        <v>2139</v>
      </c>
      <c r="B324" s="10" t="s">
        <v>3504</v>
      </c>
      <c r="C324" s="10" t="s">
        <v>2138</v>
      </c>
      <c r="D324" s="34">
        <v>600</v>
      </c>
      <c r="E324" s="9">
        <v>500.21052631578942</v>
      </c>
    </row>
    <row r="325" spans="1:5" x14ac:dyDescent="0.25">
      <c r="A325" s="11" t="s">
        <v>2229</v>
      </c>
      <c r="B325" s="10" t="s">
        <v>3504</v>
      </c>
      <c r="C325" s="10" t="s">
        <v>2228</v>
      </c>
      <c r="D325" s="34">
        <v>4035</v>
      </c>
      <c r="E325" s="9">
        <v>3363.9157894736841</v>
      </c>
    </row>
    <row r="326" spans="1:5" x14ac:dyDescent="0.25">
      <c r="A326" s="11" t="s">
        <v>2227</v>
      </c>
      <c r="B326" s="10" t="s">
        <v>3504</v>
      </c>
      <c r="C326" s="10" t="s">
        <v>2226</v>
      </c>
      <c r="D326" s="34">
        <v>5140</v>
      </c>
      <c r="E326" s="9">
        <v>4285.136842105263</v>
      </c>
    </row>
    <row r="327" spans="1:5" x14ac:dyDescent="0.25">
      <c r="A327" s="11" t="s">
        <v>2225</v>
      </c>
      <c r="B327" s="10" t="s">
        <v>3504</v>
      </c>
      <c r="C327" s="10" t="s">
        <v>2224</v>
      </c>
      <c r="D327" s="34">
        <v>6025</v>
      </c>
      <c r="E327" s="9">
        <v>5022.9473684210525</v>
      </c>
    </row>
    <row r="328" spans="1:5" x14ac:dyDescent="0.25">
      <c r="A328" s="11" t="s">
        <v>2223</v>
      </c>
      <c r="B328" s="10" t="s">
        <v>3504</v>
      </c>
      <c r="C328" s="10" t="s">
        <v>3130</v>
      </c>
      <c r="D328" s="34">
        <v>4195</v>
      </c>
      <c r="E328" s="9">
        <v>3497.3052631578944</v>
      </c>
    </row>
    <row r="329" spans="1:5" x14ac:dyDescent="0.25">
      <c r="A329" s="11" t="s">
        <v>2222</v>
      </c>
      <c r="B329" s="10" t="s">
        <v>3504</v>
      </c>
      <c r="C329" s="10" t="s">
        <v>2221</v>
      </c>
      <c r="D329" s="34">
        <v>8200</v>
      </c>
      <c r="E329" s="9">
        <v>6836.2105263157891</v>
      </c>
    </row>
    <row r="330" spans="1:5" x14ac:dyDescent="0.25">
      <c r="A330" s="11" t="s">
        <v>2220</v>
      </c>
      <c r="B330" s="10" t="s">
        <v>3504</v>
      </c>
      <c r="C330" s="10" t="s">
        <v>2219</v>
      </c>
      <c r="D330" s="34">
        <v>9555</v>
      </c>
      <c r="E330" s="9">
        <v>7965.8526315789468</v>
      </c>
    </row>
    <row r="331" spans="1:5" x14ac:dyDescent="0.25">
      <c r="A331" s="11" t="s">
        <v>2218</v>
      </c>
      <c r="B331" s="10" t="s">
        <v>3504</v>
      </c>
      <c r="C331" s="10" t="s">
        <v>2217</v>
      </c>
      <c r="D331" s="34">
        <v>3105</v>
      </c>
      <c r="E331" s="9">
        <v>2588.5894736842101</v>
      </c>
    </row>
    <row r="332" spans="1:5" x14ac:dyDescent="0.25">
      <c r="A332" s="11" t="s">
        <v>2216</v>
      </c>
      <c r="B332" s="10" t="s">
        <v>3504</v>
      </c>
      <c r="C332" s="10" t="s">
        <v>2215</v>
      </c>
      <c r="D332" s="34">
        <v>4685</v>
      </c>
      <c r="E332" s="9">
        <v>3905.810526315789</v>
      </c>
    </row>
    <row r="333" spans="1:5" x14ac:dyDescent="0.25">
      <c r="A333" s="11" t="s">
        <v>2214</v>
      </c>
      <c r="B333" s="10" t="s">
        <v>3504</v>
      </c>
      <c r="C333" s="10" t="s">
        <v>2213</v>
      </c>
      <c r="D333" s="34">
        <v>415</v>
      </c>
      <c r="E333" s="9">
        <v>345.97894736842102</v>
      </c>
    </row>
    <row r="334" spans="1:5" x14ac:dyDescent="0.25">
      <c r="A334" s="11" t="s">
        <v>2212</v>
      </c>
      <c r="B334" s="10" t="s">
        <v>3504</v>
      </c>
      <c r="C334" s="10" t="s">
        <v>2211</v>
      </c>
      <c r="D334" s="34">
        <v>3330</v>
      </c>
      <c r="E334" s="9">
        <v>2776.1684210526314</v>
      </c>
    </row>
    <row r="335" spans="1:5" x14ac:dyDescent="0.25">
      <c r="A335" s="11" t="s">
        <v>2210</v>
      </c>
      <c r="B335" s="10" t="s">
        <v>3504</v>
      </c>
      <c r="C335" s="10" t="s">
        <v>2209</v>
      </c>
      <c r="D335" s="34">
        <v>8990</v>
      </c>
      <c r="E335" s="9">
        <v>7494.8210526315788</v>
      </c>
    </row>
    <row r="336" spans="1:5" x14ac:dyDescent="0.25">
      <c r="A336" s="11" t="s">
        <v>2208</v>
      </c>
      <c r="B336" s="10" t="s">
        <v>3504</v>
      </c>
      <c r="C336" s="10" t="s">
        <v>2207</v>
      </c>
      <c r="D336" s="34">
        <v>3840</v>
      </c>
      <c r="E336" s="9">
        <v>3201.3473684210526</v>
      </c>
    </row>
    <row r="337" spans="1:5" x14ac:dyDescent="0.25">
      <c r="A337" s="11" t="s">
        <v>2206</v>
      </c>
      <c r="B337" s="10" t="s">
        <v>3504</v>
      </c>
      <c r="C337" s="10" t="s">
        <v>2205</v>
      </c>
      <c r="D337" s="34">
        <v>11365</v>
      </c>
      <c r="E337" s="9">
        <v>9474.8210526315779</v>
      </c>
    </row>
    <row r="338" spans="1:5" x14ac:dyDescent="0.25">
      <c r="A338" s="11" t="s">
        <v>2204</v>
      </c>
      <c r="B338" s="10" t="s">
        <v>3504</v>
      </c>
      <c r="C338" s="10" t="s">
        <v>2203</v>
      </c>
      <c r="D338" s="34">
        <v>12045</v>
      </c>
      <c r="E338" s="9">
        <v>10041.726315789472</v>
      </c>
    </row>
    <row r="339" spans="1:5" x14ac:dyDescent="0.25">
      <c r="A339" s="11" t="s">
        <v>2202</v>
      </c>
      <c r="B339" s="10" t="s">
        <v>3504</v>
      </c>
      <c r="C339" s="10" t="s">
        <v>2201</v>
      </c>
      <c r="D339" s="34">
        <v>12940</v>
      </c>
      <c r="E339" s="9">
        <v>10787.873684210526</v>
      </c>
    </row>
    <row r="340" spans="1:5" x14ac:dyDescent="0.25">
      <c r="A340" s="11" t="s">
        <v>2200</v>
      </c>
      <c r="B340" s="10" t="s">
        <v>3504</v>
      </c>
      <c r="C340" s="10" t="s">
        <v>2199</v>
      </c>
      <c r="D340" s="34">
        <v>16685</v>
      </c>
      <c r="E340" s="9">
        <v>13910.021052631579</v>
      </c>
    </row>
    <row r="341" spans="1:5" x14ac:dyDescent="0.25">
      <c r="A341" s="11" t="s">
        <v>2198</v>
      </c>
      <c r="B341" s="10" t="s">
        <v>3504</v>
      </c>
      <c r="C341" s="10" t="s">
        <v>2197</v>
      </c>
      <c r="D341" s="34">
        <v>17385</v>
      </c>
      <c r="E341" s="9">
        <v>14493.599999999999</v>
      </c>
    </row>
    <row r="342" spans="1:5" x14ac:dyDescent="0.25">
      <c r="A342" s="11" t="s">
        <v>2196</v>
      </c>
      <c r="B342" s="10" t="s">
        <v>3504</v>
      </c>
      <c r="C342" s="10" t="s">
        <v>2195</v>
      </c>
      <c r="D342" s="34">
        <v>35515</v>
      </c>
      <c r="E342" s="9">
        <v>29608.294736842105</v>
      </c>
    </row>
    <row r="343" spans="1:5" x14ac:dyDescent="0.25">
      <c r="A343" s="11" t="s">
        <v>2194</v>
      </c>
      <c r="B343" s="10" t="s">
        <v>3504</v>
      </c>
      <c r="C343" s="10" t="s">
        <v>2193</v>
      </c>
      <c r="D343" s="34">
        <v>13480</v>
      </c>
      <c r="E343" s="9">
        <v>11238.063157894738</v>
      </c>
    </row>
    <row r="344" spans="1:5" x14ac:dyDescent="0.25">
      <c r="A344" s="11" t="s">
        <v>2192</v>
      </c>
      <c r="B344" s="10" t="s">
        <v>3504</v>
      </c>
      <c r="C344" s="10" t="s">
        <v>2191</v>
      </c>
      <c r="D344" s="34">
        <v>14675</v>
      </c>
      <c r="E344" s="9">
        <v>12234.315789473683</v>
      </c>
    </row>
    <row r="345" spans="1:5" x14ac:dyDescent="0.25">
      <c r="A345" s="11" t="s">
        <v>2190</v>
      </c>
      <c r="B345" s="10" t="s">
        <v>3504</v>
      </c>
      <c r="C345" s="10" t="s">
        <v>2189</v>
      </c>
      <c r="D345" s="34">
        <v>14295</v>
      </c>
      <c r="E345" s="9">
        <v>11917.515789473684</v>
      </c>
    </row>
    <row r="346" spans="1:5" x14ac:dyDescent="0.25">
      <c r="A346" s="11" t="s">
        <v>2188</v>
      </c>
      <c r="B346" s="10" t="s">
        <v>3504</v>
      </c>
      <c r="C346" s="10" t="s">
        <v>2187</v>
      </c>
      <c r="D346" s="34">
        <v>15500</v>
      </c>
      <c r="E346" s="9">
        <v>12922.105263157893</v>
      </c>
    </row>
    <row r="347" spans="1:5" x14ac:dyDescent="0.25">
      <c r="A347" s="11" t="s">
        <v>2186</v>
      </c>
      <c r="B347" s="10" t="s">
        <v>3504</v>
      </c>
      <c r="C347" s="10" t="s">
        <v>2185</v>
      </c>
      <c r="D347" s="34">
        <v>15405</v>
      </c>
      <c r="E347" s="9">
        <v>12842.905263157894</v>
      </c>
    </row>
    <row r="348" spans="1:5" x14ac:dyDescent="0.25">
      <c r="A348" s="11" t="s">
        <v>2184</v>
      </c>
      <c r="B348" s="10" t="s">
        <v>3504</v>
      </c>
      <c r="C348" s="10" t="s">
        <v>2183</v>
      </c>
      <c r="D348" s="34">
        <v>16670</v>
      </c>
      <c r="E348" s="9">
        <v>13897.515789473684</v>
      </c>
    </row>
    <row r="349" spans="1:5" x14ac:dyDescent="0.25">
      <c r="A349" s="11" t="s">
        <v>2182</v>
      </c>
      <c r="B349" s="10" t="s">
        <v>3504</v>
      </c>
      <c r="C349" s="10" t="s">
        <v>2181</v>
      </c>
      <c r="D349" s="34">
        <v>16245</v>
      </c>
      <c r="E349" s="9">
        <v>13543.2</v>
      </c>
    </row>
    <row r="350" spans="1:5" x14ac:dyDescent="0.25">
      <c r="A350" s="11" t="s">
        <v>2180</v>
      </c>
      <c r="B350" s="10" t="s">
        <v>3504</v>
      </c>
      <c r="C350" s="10" t="s">
        <v>2179</v>
      </c>
      <c r="D350" s="34">
        <v>17500</v>
      </c>
      <c r="E350" s="9">
        <v>14589.473684210525</v>
      </c>
    </row>
    <row r="351" spans="1:5" x14ac:dyDescent="0.25">
      <c r="A351" s="11" t="s">
        <v>2178</v>
      </c>
      <c r="B351" s="10" t="s">
        <v>3504</v>
      </c>
      <c r="C351" s="10" t="s">
        <v>2176</v>
      </c>
      <c r="D351" s="34">
        <v>17275</v>
      </c>
      <c r="E351" s="9">
        <v>14401.894736842103</v>
      </c>
    </row>
    <row r="352" spans="1:5" x14ac:dyDescent="0.25">
      <c r="A352" s="11" t="s">
        <v>2177</v>
      </c>
      <c r="B352" s="10" t="s">
        <v>3504</v>
      </c>
      <c r="C352" s="10" t="s">
        <v>2176</v>
      </c>
      <c r="D352" s="34">
        <v>18330</v>
      </c>
      <c r="E352" s="9">
        <v>15281.431578947369</v>
      </c>
    </row>
    <row r="353" spans="1:5" x14ac:dyDescent="0.25">
      <c r="A353" s="11" t="s">
        <v>2175</v>
      </c>
      <c r="B353" s="10" t="s">
        <v>3504</v>
      </c>
      <c r="C353" s="10" t="s">
        <v>2173</v>
      </c>
      <c r="D353" s="34">
        <v>23555</v>
      </c>
      <c r="E353" s="9">
        <v>19637.431578947366</v>
      </c>
    </row>
    <row r="354" spans="1:5" x14ac:dyDescent="0.25">
      <c r="A354" s="11" t="s">
        <v>2174</v>
      </c>
      <c r="B354" s="10" t="s">
        <v>3504</v>
      </c>
      <c r="C354" s="10" t="s">
        <v>2173</v>
      </c>
      <c r="D354" s="34">
        <v>24830</v>
      </c>
      <c r="E354" s="9">
        <v>20700.378947368419</v>
      </c>
    </row>
    <row r="355" spans="1:5" x14ac:dyDescent="0.25">
      <c r="A355" s="11" t="s">
        <v>2172</v>
      </c>
      <c r="B355" s="10" t="s">
        <v>3504</v>
      </c>
      <c r="C355" s="10" t="s">
        <v>2171</v>
      </c>
      <c r="D355" s="34">
        <v>6475</v>
      </c>
      <c r="E355" s="9">
        <v>5398.1052631578941</v>
      </c>
    </row>
    <row r="356" spans="1:5" x14ac:dyDescent="0.25">
      <c r="A356" s="11" t="s">
        <v>2170</v>
      </c>
      <c r="B356" s="10" t="s">
        <v>3504</v>
      </c>
      <c r="C356" s="10" t="s">
        <v>2169</v>
      </c>
      <c r="D356" s="34">
        <v>6925</v>
      </c>
      <c r="E356" s="9">
        <v>5773.2631578947367</v>
      </c>
    </row>
    <row r="357" spans="1:5" x14ac:dyDescent="0.25">
      <c r="A357" s="11" t="s">
        <v>2168</v>
      </c>
      <c r="B357" s="10" t="s">
        <v>3504</v>
      </c>
      <c r="C357" s="10" t="s">
        <v>2167</v>
      </c>
      <c r="D357" s="34">
        <v>7350</v>
      </c>
      <c r="E357" s="9">
        <v>6127.5789473684208</v>
      </c>
    </row>
    <row r="358" spans="1:5" x14ac:dyDescent="0.25">
      <c r="A358" s="11" t="s">
        <v>2166</v>
      </c>
      <c r="B358" s="10" t="s">
        <v>3504</v>
      </c>
      <c r="C358" s="10" t="s">
        <v>2165</v>
      </c>
      <c r="D358" s="34">
        <v>2035</v>
      </c>
      <c r="E358" s="9">
        <v>1696.5473684210526</v>
      </c>
    </row>
    <row r="359" spans="1:5" x14ac:dyDescent="0.25">
      <c r="A359" s="11" t="s">
        <v>2164</v>
      </c>
      <c r="B359" s="10" t="s">
        <v>3504</v>
      </c>
      <c r="C359" s="10" t="s">
        <v>2163</v>
      </c>
      <c r="D359" s="34">
        <v>3625</v>
      </c>
      <c r="E359" s="9">
        <v>3022.1052631578946</v>
      </c>
    </row>
    <row r="360" spans="1:5" x14ac:dyDescent="0.25">
      <c r="A360" s="11" t="s">
        <v>2162</v>
      </c>
      <c r="B360" s="10" t="s">
        <v>3504</v>
      </c>
      <c r="C360" s="10" t="s">
        <v>2161</v>
      </c>
      <c r="D360" s="34">
        <v>1280</v>
      </c>
      <c r="E360" s="9">
        <v>1067.1157894736843</v>
      </c>
    </row>
    <row r="361" spans="1:5" x14ac:dyDescent="0.25">
      <c r="A361" s="11" t="s">
        <v>2160</v>
      </c>
      <c r="B361" s="10" t="s">
        <v>3504</v>
      </c>
      <c r="C361" s="10" t="s">
        <v>2159</v>
      </c>
      <c r="D361" s="34">
        <v>1475</v>
      </c>
      <c r="E361" s="9">
        <v>1229.6842105263156</v>
      </c>
    </row>
    <row r="362" spans="1:5" x14ac:dyDescent="0.25">
      <c r="A362" s="11" t="s">
        <v>2158</v>
      </c>
      <c r="B362" s="10" t="s">
        <v>3504</v>
      </c>
      <c r="C362" s="10" t="s">
        <v>2157</v>
      </c>
      <c r="D362" s="34">
        <v>6310</v>
      </c>
      <c r="E362" s="9">
        <v>5260.5473684210519</v>
      </c>
    </row>
    <row r="363" spans="1:5" x14ac:dyDescent="0.25">
      <c r="A363" s="11" t="s">
        <v>2156</v>
      </c>
      <c r="B363" s="10" t="s">
        <v>3504</v>
      </c>
      <c r="C363" s="10" t="s">
        <v>2155</v>
      </c>
      <c r="D363" s="34">
        <v>11665</v>
      </c>
      <c r="E363" s="9">
        <v>9724.9263157894729</v>
      </c>
    </row>
    <row r="364" spans="1:5" x14ac:dyDescent="0.25">
      <c r="A364" s="11" t="s">
        <v>2154</v>
      </c>
      <c r="B364" s="10" t="s">
        <v>3504</v>
      </c>
      <c r="C364" s="10" t="s">
        <v>2153</v>
      </c>
      <c r="D364" s="34">
        <v>245</v>
      </c>
      <c r="E364" s="9">
        <v>204.25263157894736</v>
      </c>
    </row>
    <row r="365" spans="1:5" x14ac:dyDescent="0.25">
      <c r="A365" s="11" t="s">
        <v>2152</v>
      </c>
      <c r="B365" s="10" t="s">
        <v>3504</v>
      </c>
      <c r="C365" s="10" t="s">
        <v>2151</v>
      </c>
      <c r="D365" s="34">
        <v>315</v>
      </c>
      <c r="E365" s="9">
        <v>262.61052631578946</v>
      </c>
    </row>
    <row r="366" spans="1:5" x14ac:dyDescent="0.25">
      <c r="A366" s="11" t="s">
        <v>2150</v>
      </c>
      <c r="B366" s="10" t="s">
        <v>3504</v>
      </c>
      <c r="C366" s="10" t="s">
        <v>2136</v>
      </c>
      <c r="D366" s="34">
        <v>285</v>
      </c>
      <c r="E366" s="9">
        <v>237.6</v>
      </c>
    </row>
    <row r="367" spans="1:5" x14ac:dyDescent="0.25">
      <c r="A367" s="11" t="s">
        <v>2149</v>
      </c>
      <c r="B367" s="10" t="s">
        <v>3504</v>
      </c>
      <c r="C367" s="10" t="s">
        <v>2148</v>
      </c>
      <c r="D367" s="34">
        <v>495</v>
      </c>
      <c r="E367" s="9">
        <v>412.67368421052629</v>
      </c>
    </row>
    <row r="368" spans="1:5" x14ac:dyDescent="0.25">
      <c r="A368" s="11" t="s">
        <v>2147</v>
      </c>
      <c r="B368" s="10" t="s">
        <v>3504</v>
      </c>
      <c r="C368" s="10" t="s">
        <v>2146</v>
      </c>
      <c r="D368" s="34">
        <v>565</v>
      </c>
      <c r="E368" s="9">
        <v>471.03157894736836</v>
      </c>
    </row>
    <row r="369" spans="1:5" x14ac:dyDescent="0.25">
      <c r="A369" s="11" t="s">
        <v>2145</v>
      </c>
      <c r="B369" s="10" t="s">
        <v>3504</v>
      </c>
      <c r="C369" s="10" t="s">
        <v>2144</v>
      </c>
      <c r="D369" s="34">
        <v>5295</v>
      </c>
      <c r="E369" s="9">
        <v>4414.3578947368424</v>
      </c>
    </row>
    <row r="370" spans="1:5" x14ac:dyDescent="0.25">
      <c r="A370" s="11" t="s">
        <v>2143</v>
      </c>
      <c r="B370" s="10" t="s">
        <v>3504</v>
      </c>
      <c r="C370" s="10" t="s">
        <v>2142</v>
      </c>
      <c r="D370" s="34">
        <v>415</v>
      </c>
      <c r="E370" s="9">
        <v>345.97894736842102</v>
      </c>
    </row>
    <row r="371" spans="1:5" x14ac:dyDescent="0.25">
      <c r="A371" s="11" t="s">
        <v>2141</v>
      </c>
      <c r="B371" s="10" t="s">
        <v>3504</v>
      </c>
      <c r="C371" s="10" t="s">
        <v>2140</v>
      </c>
      <c r="D371" s="34">
        <v>455</v>
      </c>
      <c r="E371" s="9">
        <v>379.32631578947365</v>
      </c>
    </row>
    <row r="372" spans="1:5" x14ac:dyDescent="0.25">
      <c r="A372" s="11" t="s">
        <v>2137</v>
      </c>
      <c r="B372" s="10" t="s">
        <v>3504</v>
      </c>
      <c r="C372" s="10" t="s">
        <v>2136</v>
      </c>
      <c r="D372" s="34">
        <v>165</v>
      </c>
      <c r="E372" s="9">
        <v>137.55789473684209</v>
      </c>
    </row>
    <row r="373" spans="1:5" x14ac:dyDescent="0.25">
      <c r="A373" s="11" t="s">
        <v>2135</v>
      </c>
      <c r="B373" s="10" t="s">
        <v>3504</v>
      </c>
      <c r="C373" s="10" t="s">
        <v>2134</v>
      </c>
      <c r="D373" s="34">
        <v>130</v>
      </c>
      <c r="E373" s="9">
        <v>108.37894736842105</v>
      </c>
    </row>
    <row r="374" spans="1:5" x14ac:dyDescent="0.25">
      <c r="A374" s="11" t="s">
        <v>2133</v>
      </c>
      <c r="B374" s="10" t="s">
        <v>3504</v>
      </c>
      <c r="C374" s="10" t="s">
        <v>2132</v>
      </c>
      <c r="D374" s="34">
        <v>1340</v>
      </c>
      <c r="E374" s="9">
        <v>1117.1368421052632</v>
      </c>
    </row>
    <row r="375" spans="1:5" x14ac:dyDescent="0.25">
      <c r="A375" s="14" t="s">
        <v>2131</v>
      </c>
      <c r="B375" s="7" t="s">
        <v>3503</v>
      </c>
      <c r="C375" s="8" t="s">
        <v>2130</v>
      </c>
      <c r="D375" s="33">
        <v>160590</v>
      </c>
      <c r="E375" s="9">
        <v>133881.34736842103</v>
      </c>
    </row>
    <row r="376" spans="1:5" x14ac:dyDescent="0.25">
      <c r="A376" s="14" t="s">
        <v>2129</v>
      </c>
      <c r="B376" s="7" t="s">
        <v>3503</v>
      </c>
      <c r="C376" s="8" t="s">
        <v>2128</v>
      </c>
      <c r="D376" s="33">
        <v>155485</v>
      </c>
      <c r="E376" s="9">
        <v>129625.3894736842</v>
      </c>
    </row>
    <row r="377" spans="1:5" x14ac:dyDescent="0.25">
      <c r="A377" s="14" t="s">
        <v>2127</v>
      </c>
      <c r="B377" s="7" t="s">
        <v>3503</v>
      </c>
      <c r="C377" s="8" t="s">
        <v>2126</v>
      </c>
      <c r="D377" s="33">
        <v>167740</v>
      </c>
      <c r="E377" s="9">
        <v>139842.18947368421</v>
      </c>
    </row>
    <row r="378" spans="1:5" x14ac:dyDescent="0.25">
      <c r="A378" s="14" t="s">
        <v>2125</v>
      </c>
      <c r="B378" s="7" t="s">
        <v>3503</v>
      </c>
      <c r="C378" s="8" t="s">
        <v>2124</v>
      </c>
      <c r="D378" s="33">
        <v>162490</v>
      </c>
      <c r="E378" s="9">
        <v>135465.34736842106</v>
      </c>
    </row>
    <row r="379" spans="1:5" x14ac:dyDescent="0.25">
      <c r="A379" s="14" t="s">
        <v>2123</v>
      </c>
      <c r="B379" s="7" t="s">
        <v>3503</v>
      </c>
      <c r="C379" s="8" t="s">
        <v>2122</v>
      </c>
      <c r="D379" s="33">
        <v>173665</v>
      </c>
      <c r="E379" s="9">
        <v>144781.76842105263</v>
      </c>
    </row>
    <row r="380" spans="1:5" x14ac:dyDescent="0.25">
      <c r="A380" s="14" t="s">
        <v>2121</v>
      </c>
      <c r="B380" s="7" t="s">
        <v>3503</v>
      </c>
      <c r="C380" s="8" t="s">
        <v>2120</v>
      </c>
      <c r="D380" s="33">
        <v>168295</v>
      </c>
      <c r="E380" s="9">
        <v>140304.8842105263</v>
      </c>
    </row>
    <row r="381" spans="1:5" x14ac:dyDescent="0.25">
      <c r="A381" s="14" t="s">
        <v>2119</v>
      </c>
      <c r="B381" s="7" t="s">
        <v>3503</v>
      </c>
      <c r="C381" s="8" t="s">
        <v>2118</v>
      </c>
      <c r="D381" s="33">
        <v>177460</v>
      </c>
      <c r="E381" s="9">
        <v>147945.60000000001</v>
      </c>
    </row>
    <row r="382" spans="1:5" x14ac:dyDescent="0.25">
      <c r="A382" s="14" t="s">
        <v>2117</v>
      </c>
      <c r="B382" s="7" t="s">
        <v>3503</v>
      </c>
      <c r="C382" s="8" t="s">
        <v>2116</v>
      </c>
      <c r="D382" s="33">
        <v>172085</v>
      </c>
      <c r="E382" s="9">
        <v>143464.54736842104</v>
      </c>
    </row>
    <row r="383" spans="1:5" x14ac:dyDescent="0.25">
      <c r="A383" s="14" t="s">
        <v>2115</v>
      </c>
      <c r="B383" s="7" t="s">
        <v>3503</v>
      </c>
      <c r="C383" s="8" t="s">
        <v>2114</v>
      </c>
      <c r="D383" s="33">
        <v>181090</v>
      </c>
      <c r="E383" s="9">
        <v>150971.8736842105</v>
      </c>
    </row>
    <row r="384" spans="1:5" x14ac:dyDescent="0.25">
      <c r="A384" s="14" t="s">
        <v>2113</v>
      </c>
      <c r="B384" s="7" t="s">
        <v>3503</v>
      </c>
      <c r="C384" s="8" t="s">
        <v>2112</v>
      </c>
      <c r="D384" s="33">
        <v>175720</v>
      </c>
      <c r="E384" s="9">
        <v>146494.9894736842</v>
      </c>
    </row>
    <row r="385" spans="1:5" x14ac:dyDescent="0.25">
      <c r="A385" s="14" t="s">
        <v>2111</v>
      </c>
      <c r="B385" s="7" t="s">
        <v>3503</v>
      </c>
      <c r="C385" s="8" t="s">
        <v>2110</v>
      </c>
      <c r="D385" s="33">
        <v>216060</v>
      </c>
      <c r="E385" s="9">
        <v>180125.81052631579</v>
      </c>
    </row>
    <row r="386" spans="1:5" x14ac:dyDescent="0.25">
      <c r="A386" s="14" t="s">
        <v>2109</v>
      </c>
      <c r="B386" s="7" t="s">
        <v>3503</v>
      </c>
      <c r="C386" s="8" t="s">
        <v>2108</v>
      </c>
      <c r="D386" s="33">
        <v>210260</v>
      </c>
      <c r="E386" s="9">
        <v>175290.44210526315</v>
      </c>
    </row>
    <row r="387" spans="1:5" x14ac:dyDescent="0.25">
      <c r="A387" s="11" t="s">
        <v>2107</v>
      </c>
      <c r="B387" s="10" t="s">
        <v>3504</v>
      </c>
      <c r="C387" s="10" t="s">
        <v>2106</v>
      </c>
      <c r="D387" s="34">
        <v>14375</v>
      </c>
      <c r="E387" s="9">
        <v>11984.210526315788</v>
      </c>
    </row>
    <row r="388" spans="1:5" x14ac:dyDescent="0.25">
      <c r="A388" s="11" t="s">
        <v>2105</v>
      </c>
      <c r="B388" s="10" t="s">
        <v>3504</v>
      </c>
      <c r="C388" s="10" t="s">
        <v>2104</v>
      </c>
      <c r="D388" s="34">
        <v>14810</v>
      </c>
      <c r="E388" s="9">
        <v>12346.863157894735</v>
      </c>
    </row>
    <row r="389" spans="1:5" x14ac:dyDescent="0.25">
      <c r="A389" s="11" t="s">
        <v>2103</v>
      </c>
      <c r="B389" s="10" t="s">
        <v>3504</v>
      </c>
      <c r="C389" s="10" t="s">
        <v>2102</v>
      </c>
      <c r="D389" s="34">
        <v>365</v>
      </c>
      <c r="E389" s="9">
        <v>304.29473684210524</v>
      </c>
    </row>
    <row r="390" spans="1:5" x14ac:dyDescent="0.25">
      <c r="A390" s="11" t="s">
        <v>2010</v>
      </c>
      <c r="B390" s="10" t="s">
        <v>3504</v>
      </c>
      <c r="C390" s="10" t="s">
        <v>2009</v>
      </c>
      <c r="D390" s="34">
        <v>600</v>
      </c>
      <c r="E390" s="9">
        <v>500.21052631578942</v>
      </c>
    </row>
    <row r="391" spans="1:5" x14ac:dyDescent="0.25">
      <c r="A391" s="11" t="s">
        <v>2101</v>
      </c>
      <c r="B391" s="10" t="s">
        <v>3504</v>
      </c>
      <c r="C391" s="10" t="s">
        <v>2100</v>
      </c>
      <c r="D391" s="34">
        <v>4035</v>
      </c>
      <c r="E391" s="9">
        <v>3363.9157894736841</v>
      </c>
    </row>
    <row r="392" spans="1:5" x14ac:dyDescent="0.25">
      <c r="A392" s="11" t="s">
        <v>2099</v>
      </c>
      <c r="B392" s="10" t="s">
        <v>3504</v>
      </c>
      <c r="C392" s="10" t="s">
        <v>2098</v>
      </c>
      <c r="D392" s="34">
        <v>5140</v>
      </c>
      <c r="E392" s="9">
        <v>4285.136842105263</v>
      </c>
    </row>
    <row r="393" spans="1:5" x14ac:dyDescent="0.25">
      <c r="A393" s="11" t="s">
        <v>2097</v>
      </c>
      <c r="B393" s="10" t="s">
        <v>3504</v>
      </c>
      <c r="C393" s="10" t="s">
        <v>2096</v>
      </c>
      <c r="D393" s="34">
        <v>6025</v>
      </c>
      <c r="E393" s="9">
        <v>5022.9473684210525</v>
      </c>
    </row>
    <row r="394" spans="1:5" x14ac:dyDescent="0.25">
      <c r="A394" s="11" t="s">
        <v>2095</v>
      </c>
      <c r="B394" s="10" t="s">
        <v>3504</v>
      </c>
      <c r="C394" s="10" t="s">
        <v>2094</v>
      </c>
      <c r="D394" s="34">
        <v>8990</v>
      </c>
      <c r="E394" s="9">
        <v>7494.8210526315788</v>
      </c>
    </row>
    <row r="395" spans="1:5" x14ac:dyDescent="0.25">
      <c r="A395" s="11" t="s">
        <v>2093</v>
      </c>
      <c r="B395" s="10" t="s">
        <v>3504</v>
      </c>
      <c r="C395" s="10" t="s">
        <v>2092</v>
      </c>
      <c r="D395" s="34">
        <v>3840</v>
      </c>
      <c r="E395" s="9">
        <v>3201.3473684210526</v>
      </c>
    </row>
    <row r="396" spans="1:5" x14ac:dyDescent="0.25">
      <c r="A396" s="11" t="s">
        <v>2091</v>
      </c>
      <c r="B396" s="10" t="s">
        <v>3504</v>
      </c>
      <c r="C396" s="10" t="s">
        <v>3131</v>
      </c>
      <c r="D396" s="34">
        <v>4690</v>
      </c>
      <c r="E396" s="9">
        <v>3909.9789473684209</v>
      </c>
    </row>
    <row r="397" spans="1:5" x14ac:dyDescent="0.25">
      <c r="A397" s="11" t="s">
        <v>2090</v>
      </c>
      <c r="B397" s="10" t="s">
        <v>3504</v>
      </c>
      <c r="C397" s="10" t="s">
        <v>2089</v>
      </c>
      <c r="D397" s="34">
        <v>8200</v>
      </c>
      <c r="E397" s="9">
        <v>6836.2105263157891</v>
      </c>
    </row>
    <row r="398" spans="1:5" x14ac:dyDescent="0.25">
      <c r="A398" s="11" t="s">
        <v>2088</v>
      </c>
      <c r="B398" s="10" t="s">
        <v>3504</v>
      </c>
      <c r="C398" s="10" t="s">
        <v>2087</v>
      </c>
      <c r="D398" s="34">
        <v>9805</v>
      </c>
      <c r="E398" s="9">
        <v>8174.273684210526</v>
      </c>
    </row>
    <row r="399" spans="1:5" x14ac:dyDescent="0.25">
      <c r="A399" s="11" t="s">
        <v>2086</v>
      </c>
      <c r="B399" s="10" t="s">
        <v>3504</v>
      </c>
      <c r="C399" s="10" t="s">
        <v>2085</v>
      </c>
      <c r="D399" s="34">
        <v>3105</v>
      </c>
      <c r="E399" s="9">
        <v>2588.5894736842101</v>
      </c>
    </row>
    <row r="400" spans="1:5" x14ac:dyDescent="0.25">
      <c r="A400" s="11" t="s">
        <v>2084</v>
      </c>
      <c r="B400" s="10" t="s">
        <v>3504</v>
      </c>
      <c r="C400" s="10" t="s">
        <v>2083</v>
      </c>
      <c r="D400" s="34">
        <v>4685</v>
      </c>
      <c r="E400" s="9">
        <v>3905.810526315789</v>
      </c>
    </row>
    <row r="401" spans="1:5" x14ac:dyDescent="0.25">
      <c r="A401" s="11" t="s">
        <v>2082</v>
      </c>
      <c r="B401" s="10" t="s">
        <v>3504</v>
      </c>
      <c r="C401" s="10" t="s">
        <v>2081</v>
      </c>
      <c r="D401" s="34">
        <v>415</v>
      </c>
      <c r="E401" s="9">
        <v>345.97894736842102</v>
      </c>
    </row>
    <row r="402" spans="1:5" x14ac:dyDescent="0.25">
      <c r="A402" s="11" t="s">
        <v>2080</v>
      </c>
      <c r="B402" s="10" t="s">
        <v>3504</v>
      </c>
      <c r="C402" s="10" t="s">
        <v>2079</v>
      </c>
      <c r="D402" s="34">
        <v>3330</v>
      </c>
      <c r="E402" s="9">
        <v>2776.1684210526314</v>
      </c>
    </row>
    <row r="403" spans="1:5" x14ac:dyDescent="0.25">
      <c r="A403" s="11" t="s">
        <v>2078</v>
      </c>
      <c r="B403" s="10" t="s">
        <v>3504</v>
      </c>
      <c r="C403" s="10" t="s">
        <v>2077</v>
      </c>
      <c r="D403" s="34">
        <v>11365</v>
      </c>
      <c r="E403" s="9">
        <v>9474.8210526315779</v>
      </c>
    </row>
    <row r="404" spans="1:5" x14ac:dyDescent="0.25">
      <c r="A404" s="11" t="s">
        <v>2076</v>
      </c>
      <c r="B404" s="10" t="s">
        <v>3504</v>
      </c>
      <c r="C404" s="10" t="s">
        <v>2075</v>
      </c>
      <c r="D404" s="34">
        <v>12045</v>
      </c>
      <c r="E404" s="9">
        <v>10041.726315789472</v>
      </c>
    </row>
    <row r="405" spans="1:5" x14ac:dyDescent="0.25">
      <c r="A405" s="11" t="s">
        <v>2074</v>
      </c>
      <c r="B405" s="10" t="s">
        <v>3504</v>
      </c>
      <c r="C405" s="10" t="s">
        <v>2073</v>
      </c>
      <c r="D405" s="34">
        <v>12940</v>
      </c>
      <c r="E405" s="9">
        <v>10787.873684210526</v>
      </c>
    </row>
    <row r="406" spans="1:5" x14ac:dyDescent="0.25">
      <c r="A406" s="11" t="s">
        <v>2072</v>
      </c>
      <c r="B406" s="10" t="s">
        <v>3504</v>
      </c>
      <c r="C406" s="10" t="s">
        <v>2071</v>
      </c>
      <c r="D406" s="34">
        <v>16685</v>
      </c>
      <c r="E406" s="9">
        <v>13910.021052631579</v>
      </c>
    </row>
    <row r="407" spans="1:5" x14ac:dyDescent="0.25">
      <c r="A407" s="11" t="s">
        <v>2070</v>
      </c>
      <c r="B407" s="10" t="s">
        <v>3504</v>
      </c>
      <c r="C407" s="10" t="s">
        <v>2069</v>
      </c>
      <c r="D407" s="34">
        <v>17385</v>
      </c>
      <c r="E407" s="9">
        <v>14493.599999999999</v>
      </c>
    </row>
    <row r="408" spans="1:5" x14ac:dyDescent="0.25">
      <c r="A408" s="11" t="s">
        <v>2068</v>
      </c>
      <c r="B408" s="10" t="s">
        <v>3504</v>
      </c>
      <c r="C408" s="10" t="s">
        <v>2067</v>
      </c>
      <c r="D408" s="34">
        <v>35515</v>
      </c>
      <c r="E408" s="9">
        <v>29608.294736842105</v>
      </c>
    </row>
    <row r="409" spans="1:5" x14ac:dyDescent="0.25">
      <c r="A409" s="11" t="s">
        <v>2066</v>
      </c>
      <c r="B409" s="10" t="s">
        <v>3504</v>
      </c>
      <c r="C409" s="10" t="s">
        <v>2065</v>
      </c>
      <c r="D409" s="34">
        <v>13480</v>
      </c>
      <c r="E409" s="9">
        <v>11238.063157894738</v>
      </c>
    </row>
    <row r="410" spans="1:5" x14ac:dyDescent="0.25">
      <c r="A410" s="11" t="s">
        <v>2064</v>
      </c>
      <c r="B410" s="10" t="s">
        <v>3504</v>
      </c>
      <c r="C410" s="10" t="s">
        <v>2063</v>
      </c>
      <c r="D410" s="34">
        <v>14675</v>
      </c>
      <c r="E410" s="9">
        <v>12234.315789473683</v>
      </c>
    </row>
    <row r="411" spans="1:5" x14ac:dyDescent="0.25">
      <c r="A411" s="11" t="s">
        <v>2062</v>
      </c>
      <c r="B411" s="10" t="s">
        <v>3504</v>
      </c>
      <c r="C411" s="10" t="s">
        <v>2061</v>
      </c>
      <c r="D411" s="34">
        <v>14295</v>
      </c>
      <c r="E411" s="9">
        <v>11917.515789473684</v>
      </c>
    </row>
    <row r="412" spans="1:5" x14ac:dyDescent="0.25">
      <c r="A412" s="11" t="s">
        <v>2060</v>
      </c>
      <c r="B412" s="10" t="s">
        <v>3504</v>
      </c>
      <c r="C412" s="10" t="s">
        <v>2059</v>
      </c>
      <c r="D412" s="34">
        <v>15500</v>
      </c>
      <c r="E412" s="9">
        <v>12922.105263157893</v>
      </c>
    </row>
    <row r="413" spans="1:5" x14ac:dyDescent="0.25">
      <c r="A413" s="11" t="s">
        <v>2058</v>
      </c>
      <c r="B413" s="10" t="s">
        <v>3504</v>
      </c>
      <c r="C413" s="10" t="s">
        <v>2057</v>
      </c>
      <c r="D413" s="34">
        <v>15405</v>
      </c>
      <c r="E413" s="9">
        <v>12842.905263157894</v>
      </c>
    </row>
    <row r="414" spans="1:5" x14ac:dyDescent="0.25">
      <c r="A414" s="11" t="s">
        <v>2056</v>
      </c>
      <c r="B414" s="10" t="s">
        <v>3504</v>
      </c>
      <c r="C414" s="10" t="s">
        <v>2055</v>
      </c>
      <c r="D414" s="34">
        <v>16670</v>
      </c>
      <c r="E414" s="9">
        <v>13897.515789473684</v>
      </c>
    </row>
    <row r="415" spans="1:5" x14ac:dyDescent="0.25">
      <c r="A415" s="11" t="s">
        <v>2054</v>
      </c>
      <c r="B415" s="10" t="s">
        <v>3504</v>
      </c>
      <c r="C415" s="10" t="s">
        <v>2053</v>
      </c>
      <c r="D415" s="34">
        <v>16245</v>
      </c>
      <c r="E415" s="9">
        <v>13543.2</v>
      </c>
    </row>
    <row r="416" spans="1:5" x14ac:dyDescent="0.25">
      <c r="A416" s="11" t="s">
        <v>2052</v>
      </c>
      <c r="B416" s="10" t="s">
        <v>3504</v>
      </c>
      <c r="C416" s="10" t="s">
        <v>2051</v>
      </c>
      <c r="D416" s="34">
        <v>17500</v>
      </c>
      <c r="E416" s="9">
        <v>14589.473684210525</v>
      </c>
    </row>
    <row r="417" spans="1:5" x14ac:dyDescent="0.25">
      <c r="A417" s="11" t="s">
        <v>2050</v>
      </c>
      <c r="B417" s="10" t="s">
        <v>3504</v>
      </c>
      <c r="C417" s="10" t="s">
        <v>2048</v>
      </c>
      <c r="D417" s="34">
        <v>17275</v>
      </c>
      <c r="E417" s="9">
        <v>14401.894736842103</v>
      </c>
    </row>
    <row r="418" spans="1:5" x14ac:dyDescent="0.25">
      <c r="A418" s="11" t="s">
        <v>2049</v>
      </c>
      <c r="B418" s="10" t="s">
        <v>3504</v>
      </c>
      <c r="C418" s="10" t="s">
        <v>2048</v>
      </c>
      <c r="D418" s="34">
        <v>18330</v>
      </c>
      <c r="E418" s="9">
        <v>15281.431578947369</v>
      </c>
    </row>
    <row r="419" spans="1:5" x14ac:dyDescent="0.25">
      <c r="A419" s="11" t="s">
        <v>2047</v>
      </c>
      <c r="B419" s="10" t="s">
        <v>3504</v>
      </c>
      <c r="C419" s="10" t="s">
        <v>2045</v>
      </c>
      <c r="D419" s="34">
        <v>23555</v>
      </c>
      <c r="E419" s="9">
        <v>19637.431578947366</v>
      </c>
    </row>
    <row r="420" spans="1:5" x14ac:dyDescent="0.25">
      <c r="A420" s="11" t="s">
        <v>2046</v>
      </c>
      <c r="B420" s="10" t="s">
        <v>3504</v>
      </c>
      <c r="C420" s="10" t="s">
        <v>2045</v>
      </c>
      <c r="D420" s="34">
        <v>24830</v>
      </c>
      <c r="E420" s="9">
        <v>20700.378947368419</v>
      </c>
    </row>
    <row r="421" spans="1:5" x14ac:dyDescent="0.25">
      <c r="A421" s="11" t="s">
        <v>2044</v>
      </c>
      <c r="B421" s="10" t="s">
        <v>3504</v>
      </c>
      <c r="C421" s="10" t="s">
        <v>2043</v>
      </c>
      <c r="D421" s="34">
        <v>6475</v>
      </c>
      <c r="E421" s="9">
        <v>5398.1052631578941</v>
      </c>
    </row>
    <row r="422" spans="1:5" x14ac:dyDescent="0.25">
      <c r="A422" s="11" t="s">
        <v>2042</v>
      </c>
      <c r="B422" s="10" t="s">
        <v>3504</v>
      </c>
      <c r="C422" s="10" t="s">
        <v>2041</v>
      </c>
      <c r="D422" s="34">
        <v>6925</v>
      </c>
      <c r="E422" s="9">
        <v>5773.2631578947367</v>
      </c>
    </row>
    <row r="423" spans="1:5" x14ac:dyDescent="0.25">
      <c r="A423" s="11" t="s">
        <v>2040</v>
      </c>
      <c r="B423" s="10" t="s">
        <v>3504</v>
      </c>
      <c r="C423" s="10" t="s">
        <v>2039</v>
      </c>
      <c r="D423" s="34">
        <v>7350</v>
      </c>
      <c r="E423" s="9">
        <v>6127.5789473684208</v>
      </c>
    </row>
    <row r="424" spans="1:5" x14ac:dyDescent="0.25">
      <c r="A424" s="11" t="s">
        <v>2038</v>
      </c>
      <c r="B424" s="10" t="s">
        <v>3504</v>
      </c>
      <c r="C424" s="10" t="s">
        <v>2037</v>
      </c>
      <c r="D424" s="34">
        <v>2035</v>
      </c>
      <c r="E424" s="9">
        <v>1696.5473684210526</v>
      </c>
    </row>
    <row r="425" spans="1:5" x14ac:dyDescent="0.25">
      <c r="A425" s="11" t="s">
        <v>2036</v>
      </c>
      <c r="B425" s="10" t="s">
        <v>3504</v>
      </c>
      <c r="C425" s="10" t="s">
        <v>2035</v>
      </c>
      <c r="D425" s="34">
        <v>3625</v>
      </c>
      <c r="E425" s="9">
        <v>3022.1052631578946</v>
      </c>
    </row>
    <row r="426" spans="1:5" x14ac:dyDescent="0.25">
      <c r="A426" s="11" t="s">
        <v>2034</v>
      </c>
      <c r="B426" s="10" t="s">
        <v>3504</v>
      </c>
      <c r="C426" s="10" t="s">
        <v>2033</v>
      </c>
      <c r="D426" s="34">
        <v>1280</v>
      </c>
      <c r="E426" s="9">
        <v>1067.1157894736843</v>
      </c>
    </row>
    <row r="427" spans="1:5" x14ac:dyDescent="0.25">
      <c r="A427" s="11" t="s">
        <v>2032</v>
      </c>
      <c r="B427" s="10" t="s">
        <v>3504</v>
      </c>
      <c r="C427" s="10" t="s">
        <v>2031</v>
      </c>
      <c r="D427" s="34">
        <v>1475</v>
      </c>
      <c r="E427" s="9">
        <v>1229.6842105263156</v>
      </c>
    </row>
    <row r="428" spans="1:5" x14ac:dyDescent="0.25">
      <c r="A428" s="11" t="s">
        <v>2030</v>
      </c>
      <c r="B428" s="10" t="s">
        <v>3504</v>
      </c>
      <c r="C428" s="10" t="s">
        <v>2029</v>
      </c>
      <c r="D428" s="34">
        <v>6310</v>
      </c>
      <c r="E428" s="9">
        <v>5260.5473684210519</v>
      </c>
    </row>
    <row r="429" spans="1:5" x14ac:dyDescent="0.25">
      <c r="A429" s="11" t="s">
        <v>2028</v>
      </c>
      <c r="B429" s="10" t="s">
        <v>3504</v>
      </c>
      <c r="C429" s="10" t="s">
        <v>2027</v>
      </c>
      <c r="D429" s="34">
        <v>11665</v>
      </c>
      <c r="E429" s="9">
        <v>9724.9263157894729</v>
      </c>
    </row>
    <row r="430" spans="1:5" x14ac:dyDescent="0.25">
      <c r="A430" s="11" t="s">
        <v>2026</v>
      </c>
      <c r="B430" s="10" t="s">
        <v>3504</v>
      </c>
      <c r="C430" s="10" t="s">
        <v>2025</v>
      </c>
      <c r="D430" s="34">
        <v>245</v>
      </c>
      <c r="E430" s="9">
        <v>204.25263157894736</v>
      </c>
    </row>
    <row r="431" spans="1:5" x14ac:dyDescent="0.25">
      <c r="A431" s="11" t="s">
        <v>2024</v>
      </c>
      <c r="B431" s="10" t="s">
        <v>3504</v>
      </c>
      <c r="C431" s="10" t="s">
        <v>2023</v>
      </c>
      <c r="D431" s="34">
        <v>315</v>
      </c>
      <c r="E431" s="9">
        <v>262.61052631578946</v>
      </c>
    </row>
    <row r="432" spans="1:5" x14ac:dyDescent="0.25">
      <c r="A432" s="11" t="s">
        <v>2022</v>
      </c>
      <c r="B432" s="10" t="s">
        <v>3504</v>
      </c>
      <c r="C432" s="10" t="s">
        <v>2021</v>
      </c>
      <c r="D432" s="34">
        <v>285</v>
      </c>
      <c r="E432" s="9">
        <v>237.6</v>
      </c>
    </row>
    <row r="433" spans="1:5" x14ac:dyDescent="0.25">
      <c r="A433" s="11" t="s">
        <v>2020</v>
      </c>
      <c r="B433" s="10" t="s">
        <v>3504</v>
      </c>
      <c r="C433" s="10" t="s">
        <v>2019</v>
      </c>
      <c r="D433" s="34">
        <v>495</v>
      </c>
      <c r="E433" s="9">
        <v>412.67368421052629</v>
      </c>
    </row>
    <row r="434" spans="1:5" x14ac:dyDescent="0.25">
      <c r="A434" s="11" t="s">
        <v>2018</v>
      </c>
      <c r="B434" s="10" t="s">
        <v>3504</v>
      </c>
      <c r="C434" s="10" t="s">
        <v>2017</v>
      </c>
      <c r="D434" s="34">
        <v>565</v>
      </c>
      <c r="E434" s="9">
        <v>471.03157894736836</v>
      </c>
    </row>
    <row r="435" spans="1:5" x14ac:dyDescent="0.25">
      <c r="A435" s="11" t="s">
        <v>2016</v>
      </c>
      <c r="B435" s="10" t="s">
        <v>3504</v>
      </c>
      <c r="C435" s="10" t="s">
        <v>2015</v>
      </c>
      <c r="D435" s="34">
        <v>5295</v>
      </c>
      <c r="E435" s="9">
        <v>4414.3578947368424</v>
      </c>
    </row>
    <row r="436" spans="1:5" x14ac:dyDescent="0.25">
      <c r="A436" s="11" t="s">
        <v>2014</v>
      </c>
      <c r="B436" s="10" t="s">
        <v>3504</v>
      </c>
      <c r="C436" s="10" t="s">
        <v>2013</v>
      </c>
      <c r="D436" s="34">
        <v>415</v>
      </c>
      <c r="E436" s="9">
        <v>345.97894736842102</v>
      </c>
    </row>
    <row r="437" spans="1:5" x14ac:dyDescent="0.25">
      <c r="A437" s="11" t="s">
        <v>2012</v>
      </c>
      <c r="B437" s="10" t="s">
        <v>3504</v>
      </c>
      <c r="C437" s="10" t="s">
        <v>2011</v>
      </c>
      <c r="D437" s="34">
        <v>455</v>
      </c>
      <c r="E437" s="9">
        <v>379.32631578947365</v>
      </c>
    </row>
    <row r="438" spans="1:5" x14ac:dyDescent="0.25">
      <c r="A438" s="11" t="s">
        <v>2008</v>
      </c>
      <c r="B438" s="10" t="s">
        <v>3504</v>
      </c>
      <c r="C438" s="10" t="s">
        <v>2007</v>
      </c>
      <c r="D438" s="34">
        <v>165</v>
      </c>
      <c r="E438" s="9">
        <v>137.55789473684209</v>
      </c>
    </row>
    <row r="439" spans="1:5" x14ac:dyDescent="0.25">
      <c r="A439" s="11" t="s">
        <v>2006</v>
      </c>
      <c r="B439" s="10" t="s">
        <v>3504</v>
      </c>
      <c r="C439" s="10" t="s">
        <v>2005</v>
      </c>
      <c r="D439" s="34">
        <v>130</v>
      </c>
      <c r="E439" s="9">
        <v>108.37894736842105</v>
      </c>
    </row>
    <row r="440" spans="1:5" x14ac:dyDescent="0.25">
      <c r="A440" s="14" t="s">
        <v>2004</v>
      </c>
      <c r="B440" s="7" t="s">
        <v>3503</v>
      </c>
      <c r="C440" s="8" t="s">
        <v>2003</v>
      </c>
      <c r="D440" s="33">
        <v>186930</v>
      </c>
      <c r="E440" s="9">
        <v>155840.5894736842</v>
      </c>
    </row>
    <row r="441" spans="1:5" x14ac:dyDescent="0.25">
      <c r="A441" s="14" t="s">
        <v>2002</v>
      </c>
      <c r="B441" s="7" t="s">
        <v>3503</v>
      </c>
      <c r="C441" s="8" t="s">
        <v>2001</v>
      </c>
      <c r="D441" s="33">
        <v>179265</v>
      </c>
      <c r="E441" s="9">
        <v>149450.4</v>
      </c>
    </row>
    <row r="442" spans="1:5" x14ac:dyDescent="0.25">
      <c r="A442" s="14" t="s">
        <v>2000</v>
      </c>
      <c r="B442" s="7" t="s">
        <v>3503</v>
      </c>
      <c r="C442" s="8" t="s">
        <v>1999</v>
      </c>
      <c r="D442" s="33">
        <v>196415</v>
      </c>
      <c r="E442" s="9">
        <v>163748.08421052631</v>
      </c>
    </row>
    <row r="443" spans="1:5" x14ac:dyDescent="0.25">
      <c r="A443" s="14" t="s">
        <v>1998</v>
      </c>
      <c r="B443" s="7" t="s">
        <v>3503</v>
      </c>
      <c r="C443" s="8" t="s">
        <v>1997</v>
      </c>
      <c r="D443" s="33">
        <v>188510</v>
      </c>
      <c r="E443" s="9">
        <v>157157.81052631579</v>
      </c>
    </row>
    <row r="444" spans="1:5" x14ac:dyDescent="0.25">
      <c r="A444" s="14" t="s">
        <v>1996</v>
      </c>
      <c r="B444" s="7" t="s">
        <v>3503</v>
      </c>
      <c r="C444" s="8" t="s">
        <v>1995</v>
      </c>
      <c r="D444" s="33">
        <v>204485</v>
      </c>
      <c r="E444" s="9">
        <v>170475.91578947366</v>
      </c>
    </row>
    <row r="445" spans="1:5" x14ac:dyDescent="0.25">
      <c r="A445" s="14" t="s">
        <v>1994</v>
      </c>
      <c r="B445" s="7" t="s">
        <v>3503</v>
      </c>
      <c r="C445" s="8" t="s">
        <v>1993</v>
      </c>
      <c r="D445" s="33">
        <v>196360</v>
      </c>
      <c r="E445" s="9">
        <v>163702.23157894737</v>
      </c>
    </row>
    <row r="446" spans="1:5" x14ac:dyDescent="0.25">
      <c r="A446" s="14" t="s">
        <v>1992</v>
      </c>
      <c r="B446" s="7" t="s">
        <v>3503</v>
      </c>
      <c r="C446" s="8" t="s">
        <v>1991</v>
      </c>
      <c r="D446" s="33">
        <v>209640</v>
      </c>
      <c r="E446" s="9">
        <v>174773.55789473685</v>
      </c>
    </row>
    <row r="447" spans="1:5" x14ac:dyDescent="0.25">
      <c r="A447" s="14" t="s">
        <v>1990</v>
      </c>
      <c r="B447" s="7" t="s">
        <v>3503</v>
      </c>
      <c r="C447" s="8" t="s">
        <v>1989</v>
      </c>
      <c r="D447" s="33">
        <v>201590</v>
      </c>
      <c r="E447" s="9">
        <v>168062.4</v>
      </c>
    </row>
    <row r="448" spans="1:5" x14ac:dyDescent="0.25">
      <c r="A448" s="14" t="s">
        <v>1988</v>
      </c>
      <c r="B448" s="7" t="s">
        <v>3503</v>
      </c>
      <c r="C448" s="8" t="s">
        <v>1987</v>
      </c>
      <c r="D448" s="33">
        <v>214375</v>
      </c>
      <c r="E448" s="9">
        <v>178721.05263157893</v>
      </c>
    </row>
    <row r="449" spans="1:5" x14ac:dyDescent="0.25">
      <c r="A449" s="14" t="s">
        <v>1986</v>
      </c>
      <c r="B449" s="7" t="s">
        <v>3503</v>
      </c>
      <c r="C449" s="8" t="s">
        <v>1985</v>
      </c>
      <c r="D449" s="33">
        <v>206330</v>
      </c>
      <c r="E449" s="9">
        <v>172014.06315789471</v>
      </c>
    </row>
    <row r="450" spans="1:5" x14ac:dyDescent="0.25">
      <c r="A450" s="14" t="s">
        <v>1984</v>
      </c>
      <c r="B450" s="7" t="s">
        <v>3503</v>
      </c>
      <c r="C450" s="8" t="s">
        <v>1983</v>
      </c>
      <c r="D450" s="33">
        <v>262455</v>
      </c>
      <c r="E450" s="9">
        <v>218804.5894736842</v>
      </c>
    </row>
    <row r="451" spans="1:5" x14ac:dyDescent="0.25">
      <c r="A451" s="14" t="s">
        <v>1982</v>
      </c>
      <c r="B451" s="7" t="s">
        <v>3503</v>
      </c>
      <c r="C451" s="8" t="s">
        <v>1981</v>
      </c>
      <c r="D451" s="33">
        <v>253690</v>
      </c>
      <c r="E451" s="9">
        <v>211497.34736842103</v>
      </c>
    </row>
    <row r="452" spans="1:5" x14ac:dyDescent="0.25">
      <c r="A452" s="11" t="s">
        <v>1980</v>
      </c>
      <c r="B452" s="10" t="s">
        <v>3504</v>
      </c>
      <c r="C452" s="10" t="s">
        <v>1979</v>
      </c>
      <c r="D452" s="34">
        <v>14810</v>
      </c>
      <c r="E452" s="9">
        <v>12346.863157894735</v>
      </c>
    </row>
    <row r="453" spans="1:5" x14ac:dyDescent="0.25">
      <c r="A453" s="11" t="s">
        <v>1978</v>
      </c>
      <c r="B453" s="10" t="s">
        <v>3504</v>
      </c>
      <c r="C453" s="10" t="s">
        <v>1977</v>
      </c>
      <c r="D453" s="34">
        <v>395</v>
      </c>
      <c r="E453" s="9">
        <v>329.30526315789473</v>
      </c>
    </row>
    <row r="454" spans="1:5" x14ac:dyDescent="0.25">
      <c r="A454" s="11" t="s">
        <v>1885</v>
      </c>
      <c r="B454" s="10" t="s">
        <v>3504</v>
      </c>
      <c r="C454" s="10" t="s">
        <v>1884</v>
      </c>
      <c r="D454" s="34">
        <v>640</v>
      </c>
      <c r="E454" s="9">
        <v>533.55789473684217</v>
      </c>
    </row>
    <row r="455" spans="1:5" x14ac:dyDescent="0.25">
      <c r="A455" s="11" t="s">
        <v>1976</v>
      </c>
      <c r="B455" s="10" t="s">
        <v>3504</v>
      </c>
      <c r="C455" s="10" t="s">
        <v>1975</v>
      </c>
      <c r="D455" s="34">
        <v>13160</v>
      </c>
      <c r="E455" s="9">
        <v>10971.284210526315</v>
      </c>
    </row>
    <row r="456" spans="1:5" x14ac:dyDescent="0.25">
      <c r="A456" s="11" t="s">
        <v>1974</v>
      </c>
      <c r="B456" s="10" t="s">
        <v>3504</v>
      </c>
      <c r="C456" s="10" t="s">
        <v>1973</v>
      </c>
      <c r="D456" s="34">
        <v>4140</v>
      </c>
      <c r="E456" s="9">
        <v>3451.4526315789471</v>
      </c>
    </row>
    <row r="457" spans="1:5" x14ac:dyDescent="0.25">
      <c r="A457" s="11" t="s">
        <v>1972</v>
      </c>
      <c r="B457" s="10" t="s">
        <v>3504</v>
      </c>
      <c r="C457" s="10" t="s">
        <v>1971</v>
      </c>
      <c r="D457" s="34">
        <v>4340</v>
      </c>
      <c r="E457" s="9">
        <v>3618.1894736842105</v>
      </c>
    </row>
    <row r="458" spans="1:5" x14ac:dyDescent="0.25">
      <c r="A458" s="11" t="s">
        <v>1970</v>
      </c>
      <c r="B458" s="10" t="s">
        <v>3504</v>
      </c>
      <c r="C458" s="10" t="s">
        <v>1969</v>
      </c>
      <c r="D458" s="34">
        <v>5540</v>
      </c>
      <c r="E458" s="9">
        <v>4618.6105263157897</v>
      </c>
    </row>
    <row r="459" spans="1:5" x14ac:dyDescent="0.25">
      <c r="A459" s="11" t="s">
        <v>1968</v>
      </c>
      <c r="B459" s="10" t="s">
        <v>3504</v>
      </c>
      <c r="C459" s="10" t="s">
        <v>1967</v>
      </c>
      <c r="D459" s="34">
        <v>6485</v>
      </c>
      <c r="E459" s="9">
        <v>5406.4421052631578</v>
      </c>
    </row>
    <row r="460" spans="1:5" x14ac:dyDescent="0.25">
      <c r="A460" s="11" t="s">
        <v>1966</v>
      </c>
      <c r="B460" s="10" t="s">
        <v>3504</v>
      </c>
      <c r="C460" s="10" t="s">
        <v>3132</v>
      </c>
      <c r="D460" s="34">
        <v>6995</v>
      </c>
      <c r="E460" s="9">
        <v>5831.621052631579</v>
      </c>
    </row>
    <row r="461" spans="1:5" x14ac:dyDescent="0.25">
      <c r="A461" s="11" t="s">
        <v>1965</v>
      </c>
      <c r="B461" s="10" t="s">
        <v>3504</v>
      </c>
      <c r="C461" s="10" t="s">
        <v>1964</v>
      </c>
      <c r="D461" s="34">
        <v>11585</v>
      </c>
      <c r="E461" s="9">
        <v>9658.2315789473669</v>
      </c>
    </row>
    <row r="462" spans="1:5" x14ac:dyDescent="0.25">
      <c r="A462" s="11" t="s">
        <v>1963</v>
      </c>
      <c r="B462" s="10" t="s">
        <v>3504</v>
      </c>
      <c r="C462" s="10" t="s">
        <v>1962</v>
      </c>
      <c r="D462" s="34">
        <v>13505</v>
      </c>
      <c r="E462" s="9">
        <v>11258.905263157894</v>
      </c>
    </row>
    <row r="463" spans="1:5" x14ac:dyDescent="0.25">
      <c r="A463" s="11" t="s">
        <v>1961</v>
      </c>
      <c r="B463" s="10" t="s">
        <v>3504</v>
      </c>
      <c r="C463" s="10" t="s">
        <v>1960</v>
      </c>
      <c r="D463" s="34">
        <v>4470</v>
      </c>
      <c r="E463" s="9">
        <v>3726.5684210526315</v>
      </c>
    </row>
    <row r="464" spans="1:5" x14ac:dyDescent="0.25">
      <c r="A464" s="11" t="s">
        <v>1959</v>
      </c>
      <c r="B464" s="10" t="s">
        <v>3504</v>
      </c>
      <c r="C464" s="10" t="s">
        <v>1958</v>
      </c>
      <c r="D464" s="34">
        <v>6380</v>
      </c>
      <c r="E464" s="9">
        <v>5318.9052631578943</v>
      </c>
    </row>
    <row r="465" spans="1:5" x14ac:dyDescent="0.25">
      <c r="A465" s="11" t="s">
        <v>1957</v>
      </c>
      <c r="B465" s="10" t="s">
        <v>3504</v>
      </c>
      <c r="C465" s="10" t="s">
        <v>1956</v>
      </c>
      <c r="D465" s="34">
        <v>435</v>
      </c>
      <c r="E465" s="9">
        <v>362.65263157894731</v>
      </c>
    </row>
    <row r="466" spans="1:5" x14ac:dyDescent="0.25">
      <c r="A466" s="11" t="s">
        <v>1955</v>
      </c>
      <c r="B466" s="10" t="s">
        <v>3504</v>
      </c>
      <c r="C466" s="10" t="s">
        <v>1954</v>
      </c>
      <c r="D466" s="34">
        <v>2505</v>
      </c>
      <c r="E466" s="9">
        <v>2088.378947368421</v>
      </c>
    </row>
    <row r="467" spans="1:5" x14ac:dyDescent="0.25">
      <c r="A467" s="11" t="s">
        <v>1953</v>
      </c>
      <c r="B467" s="10" t="s">
        <v>3504</v>
      </c>
      <c r="C467" s="10" t="s">
        <v>1952</v>
      </c>
      <c r="D467" s="34">
        <v>3590</v>
      </c>
      <c r="E467" s="9">
        <v>2992.9263157894734</v>
      </c>
    </row>
    <row r="468" spans="1:5" x14ac:dyDescent="0.25">
      <c r="A468" s="11" t="s">
        <v>1951</v>
      </c>
      <c r="B468" s="10" t="s">
        <v>3504</v>
      </c>
      <c r="C468" s="10" t="s">
        <v>1950</v>
      </c>
      <c r="D468" s="34">
        <v>12235</v>
      </c>
      <c r="E468" s="9">
        <v>10200.126315789474</v>
      </c>
    </row>
    <row r="469" spans="1:5" x14ac:dyDescent="0.25">
      <c r="A469" s="11" t="s">
        <v>1949</v>
      </c>
      <c r="B469" s="10" t="s">
        <v>3504</v>
      </c>
      <c r="C469" s="10" t="s">
        <v>1948</v>
      </c>
      <c r="D469" s="34">
        <v>12965</v>
      </c>
      <c r="E469" s="9">
        <v>10808.715789473683</v>
      </c>
    </row>
    <row r="470" spans="1:5" x14ac:dyDescent="0.25">
      <c r="A470" s="11" t="s">
        <v>1947</v>
      </c>
      <c r="B470" s="10" t="s">
        <v>3504</v>
      </c>
      <c r="C470" s="10" t="s">
        <v>1946</v>
      </c>
      <c r="D470" s="34">
        <v>13935</v>
      </c>
      <c r="E470" s="9">
        <v>11617.38947368421</v>
      </c>
    </row>
    <row r="471" spans="1:5" x14ac:dyDescent="0.25">
      <c r="A471" s="11" t="s">
        <v>1945</v>
      </c>
      <c r="B471" s="10" t="s">
        <v>3504</v>
      </c>
      <c r="C471" s="10" t="s">
        <v>1944</v>
      </c>
      <c r="D471" s="34">
        <v>17970</v>
      </c>
      <c r="E471" s="9">
        <v>14981.305263157894</v>
      </c>
    </row>
    <row r="472" spans="1:5" x14ac:dyDescent="0.25">
      <c r="A472" s="11" t="s">
        <v>1943</v>
      </c>
      <c r="B472" s="10" t="s">
        <v>3504</v>
      </c>
      <c r="C472" s="10" t="s">
        <v>1942</v>
      </c>
      <c r="D472" s="34">
        <v>18725</v>
      </c>
      <c r="E472" s="9">
        <v>15610.736842105263</v>
      </c>
    </row>
    <row r="473" spans="1:5" x14ac:dyDescent="0.25">
      <c r="A473" s="11" t="s">
        <v>1941</v>
      </c>
      <c r="B473" s="10" t="s">
        <v>3504</v>
      </c>
      <c r="C473" s="10" t="s">
        <v>1940</v>
      </c>
      <c r="D473" s="34">
        <v>38255</v>
      </c>
      <c r="E473" s="9">
        <v>31892.589473684209</v>
      </c>
    </row>
    <row r="474" spans="1:5" x14ac:dyDescent="0.25">
      <c r="A474" s="11" t="s">
        <v>1939</v>
      </c>
      <c r="B474" s="10" t="s">
        <v>3504</v>
      </c>
      <c r="C474" s="10" t="s">
        <v>1938</v>
      </c>
      <c r="D474" s="34">
        <v>15805</v>
      </c>
      <c r="E474" s="9">
        <v>13176.378947368421</v>
      </c>
    </row>
    <row r="475" spans="1:5" x14ac:dyDescent="0.25">
      <c r="A475" s="11" t="s">
        <v>1937</v>
      </c>
      <c r="B475" s="10" t="s">
        <v>3504</v>
      </c>
      <c r="C475" s="10" t="s">
        <v>1936</v>
      </c>
      <c r="D475" s="34">
        <v>17135</v>
      </c>
      <c r="E475" s="9">
        <v>14285.17894736842</v>
      </c>
    </row>
    <row r="476" spans="1:5" x14ac:dyDescent="0.25">
      <c r="A476" s="11" t="s">
        <v>1935</v>
      </c>
      <c r="B476" s="10" t="s">
        <v>3504</v>
      </c>
      <c r="C476" s="10" t="s">
        <v>1934</v>
      </c>
      <c r="D476" s="34">
        <v>16685</v>
      </c>
      <c r="E476" s="9">
        <v>13910.021052631579</v>
      </c>
    </row>
    <row r="477" spans="1:5" x14ac:dyDescent="0.25">
      <c r="A477" s="11" t="s">
        <v>1933</v>
      </c>
      <c r="B477" s="10" t="s">
        <v>3504</v>
      </c>
      <c r="C477" s="10" t="s">
        <v>1932</v>
      </c>
      <c r="D477" s="34">
        <v>18015</v>
      </c>
      <c r="E477" s="9">
        <v>15018.821052631578</v>
      </c>
    </row>
    <row r="478" spans="1:5" x14ac:dyDescent="0.25">
      <c r="A478" s="11" t="s">
        <v>1931</v>
      </c>
      <c r="B478" s="10" t="s">
        <v>3504</v>
      </c>
      <c r="C478" s="10" t="s">
        <v>1930</v>
      </c>
      <c r="D478" s="34">
        <v>17970</v>
      </c>
      <c r="E478" s="9">
        <v>14981.305263157894</v>
      </c>
    </row>
    <row r="479" spans="1:5" x14ac:dyDescent="0.25">
      <c r="A479" s="11" t="s">
        <v>1929</v>
      </c>
      <c r="B479" s="10" t="s">
        <v>3504</v>
      </c>
      <c r="C479" s="10" t="s">
        <v>1928</v>
      </c>
      <c r="D479" s="34">
        <v>19310</v>
      </c>
      <c r="E479" s="9">
        <v>16098.442105263157</v>
      </c>
    </row>
    <row r="480" spans="1:5" x14ac:dyDescent="0.25">
      <c r="A480" s="11" t="s">
        <v>1927</v>
      </c>
      <c r="B480" s="10" t="s">
        <v>3504</v>
      </c>
      <c r="C480" s="10" t="s">
        <v>1926</v>
      </c>
      <c r="D480" s="34">
        <v>18875</v>
      </c>
      <c r="E480" s="9">
        <v>15735.78947368421</v>
      </c>
    </row>
    <row r="481" spans="1:5" x14ac:dyDescent="0.25">
      <c r="A481" s="11" t="s">
        <v>1925</v>
      </c>
      <c r="B481" s="10" t="s">
        <v>3504</v>
      </c>
      <c r="C481" s="10" t="s">
        <v>1924</v>
      </c>
      <c r="D481" s="34">
        <v>20210</v>
      </c>
      <c r="E481" s="9">
        <v>16848.757894736838</v>
      </c>
    </row>
    <row r="482" spans="1:5" x14ac:dyDescent="0.25">
      <c r="A482" s="11" t="s">
        <v>1923</v>
      </c>
      <c r="B482" s="10" t="s">
        <v>3504</v>
      </c>
      <c r="C482" s="10" t="s">
        <v>1921</v>
      </c>
      <c r="D482" s="34">
        <v>19955</v>
      </c>
      <c r="E482" s="9">
        <v>16636.168421052633</v>
      </c>
    </row>
    <row r="483" spans="1:5" x14ac:dyDescent="0.25">
      <c r="A483" s="11" t="s">
        <v>1922</v>
      </c>
      <c r="B483" s="10" t="s">
        <v>3504</v>
      </c>
      <c r="C483" s="10" t="s">
        <v>1921</v>
      </c>
      <c r="D483" s="34">
        <v>21090</v>
      </c>
      <c r="E483" s="9">
        <v>17582.399999999998</v>
      </c>
    </row>
    <row r="484" spans="1:5" x14ac:dyDescent="0.25">
      <c r="A484" s="11" t="s">
        <v>1920</v>
      </c>
      <c r="B484" s="10" t="s">
        <v>3504</v>
      </c>
      <c r="C484" s="10" t="s">
        <v>1918</v>
      </c>
      <c r="D484" s="34">
        <v>29535</v>
      </c>
      <c r="E484" s="9">
        <v>24622.863157894735</v>
      </c>
    </row>
    <row r="485" spans="1:5" x14ac:dyDescent="0.25">
      <c r="A485" s="11" t="s">
        <v>1919</v>
      </c>
      <c r="B485" s="10" t="s">
        <v>3504</v>
      </c>
      <c r="C485" s="10" t="s">
        <v>1918</v>
      </c>
      <c r="D485" s="34">
        <v>31210</v>
      </c>
      <c r="E485" s="9">
        <v>26019.284210526315</v>
      </c>
    </row>
    <row r="486" spans="1:5" x14ac:dyDescent="0.25">
      <c r="A486" s="11" t="s">
        <v>1917</v>
      </c>
      <c r="B486" s="10" t="s">
        <v>3504</v>
      </c>
      <c r="C486" s="10" t="s">
        <v>1916</v>
      </c>
      <c r="D486" s="34">
        <v>7445</v>
      </c>
      <c r="E486" s="9">
        <v>6206.7789473684206</v>
      </c>
    </row>
    <row r="487" spans="1:5" x14ac:dyDescent="0.25">
      <c r="A487" s="11" t="s">
        <v>1915</v>
      </c>
      <c r="B487" s="10" t="s">
        <v>3504</v>
      </c>
      <c r="C487" s="10" t="s">
        <v>1914</v>
      </c>
      <c r="D487" s="34">
        <v>7920</v>
      </c>
      <c r="E487" s="9">
        <v>6602.7789473684206</v>
      </c>
    </row>
    <row r="488" spans="1:5" x14ac:dyDescent="0.25">
      <c r="A488" s="11" t="s">
        <v>1913</v>
      </c>
      <c r="B488" s="10" t="s">
        <v>3504</v>
      </c>
      <c r="C488" s="10" t="s">
        <v>1912</v>
      </c>
      <c r="D488" s="34">
        <v>2195</v>
      </c>
      <c r="E488" s="9">
        <v>1829.9368421052632</v>
      </c>
    </row>
    <row r="489" spans="1:5" x14ac:dyDescent="0.25">
      <c r="A489" s="11" t="s">
        <v>1911</v>
      </c>
      <c r="B489" s="10" t="s">
        <v>3504</v>
      </c>
      <c r="C489" s="10" t="s">
        <v>1910</v>
      </c>
      <c r="D489" s="34">
        <v>3895</v>
      </c>
      <c r="E489" s="9">
        <v>3247.2</v>
      </c>
    </row>
    <row r="490" spans="1:5" x14ac:dyDescent="0.25">
      <c r="A490" s="11" t="s">
        <v>1909</v>
      </c>
      <c r="B490" s="10" t="s">
        <v>3504</v>
      </c>
      <c r="C490" s="10" t="s">
        <v>1908</v>
      </c>
      <c r="D490" s="34">
        <v>1540</v>
      </c>
      <c r="E490" s="9">
        <v>1283.8736842105263</v>
      </c>
    </row>
    <row r="491" spans="1:5" x14ac:dyDescent="0.25">
      <c r="A491" s="11" t="s">
        <v>1907</v>
      </c>
      <c r="B491" s="10" t="s">
        <v>3504</v>
      </c>
      <c r="C491" s="10" t="s">
        <v>1906</v>
      </c>
      <c r="D491" s="34">
        <v>1905</v>
      </c>
      <c r="E491" s="9">
        <v>1588.1684210526316</v>
      </c>
    </row>
    <row r="492" spans="1:5" x14ac:dyDescent="0.25">
      <c r="A492" s="11" t="s">
        <v>1905</v>
      </c>
      <c r="B492" s="10" t="s">
        <v>3504</v>
      </c>
      <c r="C492" s="10" t="s">
        <v>1904</v>
      </c>
      <c r="D492" s="34">
        <v>10180</v>
      </c>
      <c r="E492" s="9">
        <v>8486.9052631578943</v>
      </c>
    </row>
    <row r="493" spans="1:5" x14ac:dyDescent="0.25">
      <c r="A493" s="11" t="s">
        <v>1903</v>
      </c>
      <c r="B493" s="10" t="s">
        <v>3504</v>
      </c>
      <c r="C493" s="10" t="s">
        <v>1902</v>
      </c>
      <c r="D493" s="34">
        <v>19280</v>
      </c>
      <c r="E493" s="9">
        <v>16073.431578947368</v>
      </c>
    </row>
    <row r="494" spans="1:5" x14ac:dyDescent="0.25">
      <c r="A494" s="11" t="s">
        <v>1901</v>
      </c>
      <c r="B494" s="10" t="s">
        <v>3504</v>
      </c>
      <c r="C494" s="10" t="s">
        <v>1900</v>
      </c>
      <c r="D494" s="34">
        <v>255</v>
      </c>
      <c r="E494" s="9">
        <v>212.5894736842105</v>
      </c>
    </row>
    <row r="495" spans="1:5" x14ac:dyDescent="0.25">
      <c r="A495" s="11" t="s">
        <v>1899</v>
      </c>
      <c r="B495" s="10" t="s">
        <v>3504</v>
      </c>
      <c r="C495" s="10" t="s">
        <v>1898</v>
      </c>
      <c r="D495" s="34">
        <v>330</v>
      </c>
      <c r="E495" s="9">
        <v>275.11578947368417</v>
      </c>
    </row>
    <row r="496" spans="1:5" x14ac:dyDescent="0.25">
      <c r="A496" s="11" t="s">
        <v>1897</v>
      </c>
      <c r="B496" s="10" t="s">
        <v>3504</v>
      </c>
      <c r="C496" s="10" t="s">
        <v>1896</v>
      </c>
      <c r="D496" s="34">
        <v>315</v>
      </c>
      <c r="E496" s="9">
        <v>262.61052631578946</v>
      </c>
    </row>
    <row r="497" spans="1:5" x14ac:dyDescent="0.25">
      <c r="A497" s="11" t="s">
        <v>1895</v>
      </c>
      <c r="B497" s="10" t="s">
        <v>3504</v>
      </c>
      <c r="C497" s="10" t="s">
        <v>1894</v>
      </c>
      <c r="D497" s="34">
        <v>540</v>
      </c>
      <c r="E497" s="9">
        <v>450.1894736842105</v>
      </c>
    </row>
    <row r="498" spans="1:5" x14ac:dyDescent="0.25">
      <c r="A498" s="11" t="s">
        <v>1893</v>
      </c>
      <c r="B498" s="10" t="s">
        <v>3504</v>
      </c>
      <c r="C498" s="10" t="s">
        <v>1892</v>
      </c>
      <c r="D498" s="34">
        <v>620</v>
      </c>
      <c r="E498" s="9">
        <v>516.88421052631577</v>
      </c>
    </row>
    <row r="499" spans="1:5" x14ac:dyDescent="0.25">
      <c r="A499" s="11" t="s">
        <v>1891</v>
      </c>
      <c r="B499" s="10" t="s">
        <v>3504</v>
      </c>
      <c r="C499" s="10" t="s">
        <v>1890</v>
      </c>
      <c r="D499" s="34">
        <v>5705</v>
      </c>
      <c r="E499" s="9">
        <v>4756.1684210526319</v>
      </c>
    </row>
    <row r="500" spans="1:5" x14ac:dyDescent="0.25">
      <c r="A500" s="11" t="s">
        <v>1889</v>
      </c>
      <c r="B500" s="10" t="s">
        <v>3504</v>
      </c>
      <c r="C500" s="10" t="s">
        <v>1888</v>
      </c>
      <c r="D500" s="34">
        <v>435</v>
      </c>
      <c r="E500" s="9">
        <v>362.65263157894731</v>
      </c>
    </row>
    <row r="501" spans="1:5" x14ac:dyDescent="0.25">
      <c r="A501" s="11" t="s">
        <v>1887</v>
      </c>
      <c r="B501" s="10" t="s">
        <v>3504</v>
      </c>
      <c r="C501" s="10" t="s">
        <v>1886</v>
      </c>
      <c r="D501" s="34">
        <v>490</v>
      </c>
      <c r="E501" s="9">
        <v>408.50526315789472</v>
      </c>
    </row>
    <row r="502" spans="1:5" x14ac:dyDescent="0.25">
      <c r="A502" s="11" t="s">
        <v>1883</v>
      </c>
      <c r="B502" s="10" t="s">
        <v>3504</v>
      </c>
      <c r="C502" s="10" t="s">
        <v>1882</v>
      </c>
      <c r="D502" s="34">
        <v>170</v>
      </c>
      <c r="E502" s="9">
        <v>141.72631578947369</v>
      </c>
    </row>
    <row r="503" spans="1:5" x14ac:dyDescent="0.25">
      <c r="A503" s="11" t="s">
        <v>1881</v>
      </c>
      <c r="B503" s="10" t="s">
        <v>3504</v>
      </c>
      <c r="C503" s="10" t="s">
        <v>1880</v>
      </c>
      <c r="D503" s="34">
        <v>145</v>
      </c>
      <c r="E503" s="9">
        <v>120.8842105263158</v>
      </c>
    </row>
    <row r="504" spans="1:5" x14ac:dyDescent="0.25">
      <c r="A504" s="11" t="s">
        <v>1879</v>
      </c>
      <c r="B504" s="10" t="s">
        <v>3504</v>
      </c>
      <c r="C504" s="10" t="s">
        <v>3133</v>
      </c>
      <c r="D504" s="34">
        <v>6190</v>
      </c>
      <c r="E504" s="9">
        <v>5160.5052631578947</v>
      </c>
    </row>
    <row r="505" spans="1:5" x14ac:dyDescent="0.25">
      <c r="A505" s="11" t="s">
        <v>1878</v>
      </c>
      <c r="B505" s="10" t="s">
        <v>3504</v>
      </c>
      <c r="C505" s="10" t="s">
        <v>3134</v>
      </c>
      <c r="D505" s="34">
        <v>9005</v>
      </c>
      <c r="E505" s="9">
        <v>7507.3263157894735</v>
      </c>
    </row>
    <row r="506" spans="1:5" x14ac:dyDescent="0.25">
      <c r="A506" s="11" t="s">
        <v>1877</v>
      </c>
      <c r="B506" s="10" t="s">
        <v>3504</v>
      </c>
      <c r="C506" s="10" t="s">
        <v>3135</v>
      </c>
      <c r="D506" s="34">
        <v>10915</v>
      </c>
      <c r="E506" s="9">
        <v>9099.6631578947363</v>
      </c>
    </row>
    <row r="507" spans="1:5" x14ac:dyDescent="0.25">
      <c r="A507" s="11" t="s">
        <v>1876</v>
      </c>
      <c r="B507" s="10" t="s">
        <v>3504</v>
      </c>
      <c r="C507" s="10" t="s">
        <v>3136</v>
      </c>
      <c r="D507" s="34">
        <v>6190</v>
      </c>
      <c r="E507" s="9">
        <v>5160.5052631578947</v>
      </c>
    </row>
    <row r="508" spans="1:5" x14ac:dyDescent="0.25">
      <c r="A508" s="11" t="s">
        <v>1875</v>
      </c>
      <c r="B508" s="10" t="s">
        <v>3504</v>
      </c>
      <c r="C508" s="10" t="s">
        <v>3137</v>
      </c>
      <c r="D508" s="34">
        <v>9005</v>
      </c>
      <c r="E508" s="9">
        <v>7507.3263157894735</v>
      </c>
    </row>
    <row r="509" spans="1:5" x14ac:dyDescent="0.25">
      <c r="A509" s="11" t="s">
        <v>1874</v>
      </c>
      <c r="B509" s="10" t="s">
        <v>3504</v>
      </c>
      <c r="C509" s="10" t="s">
        <v>3138</v>
      </c>
      <c r="D509" s="34">
        <v>10915</v>
      </c>
      <c r="E509" s="9">
        <v>9099.6631578947363</v>
      </c>
    </row>
    <row r="510" spans="1:5" x14ac:dyDescent="0.25">
      <c r="A510" s="11" t="s">
        <v>1873</v>
      </c>
      <c r="B510" s="10" t="s">
        <v>3504</v>
      </c>
      <c r="C510" s="10" t="s">
        <v>3139</v>
      </c>
      <c r="D510" s="34">
        <v>8705</v>
      </c>
      <c r="E510" s="9">
        <v>7257.2210526315794</v>
      </c>
    </row>
    <row r="511" spans="1:5" x14ac:dyDescent="0.25">
      <c r="A511" s="11" t="s">
        <v>1872</v>
      </c>
      <c r="B511" s="10" t="s">
        <v>3504</v>
      </c>
      <c r="C511" s="10" t="s">
        <v>3140</v>
      </c>
      <c r="D511" s="34">
        <v>11080</v>
      </c>
      <c r="E511" s="9">
        <v>9237.2210526315794</v>
      </c>
    </row>
    <row r="512" spans="1:5" x14ac:dyDescent="0.25">
      <c r="A512" s="11" t="s">
        <v>1871</v>
      </c>
      <c r="B512" s="10" t="s">
        <v>3504</v>
      </c>
      <c r="C512" s="10" t="s">
        <v>3141</v>
      </c>
      <c r="D512" s="34">
        <v>14215</v>
      </c>
      <c r="E512" s="9">
        <v>11850.821052631578</v>
      </c>
    </row>
    <row r="513" spans="1:5" x14ac:dyDescent="0.25">
      <c r="A513" s="11" t="s">
        <v>1870</v>
      </c>
      <c r="B513" s="10" t="s">
        <v>3504</v>
      </c>
      <c r="C513" s="10" t="s">
        <v>3142</v>
      </c>
      <c r="D513" s="34">
        <v>8705</v>
      </c>
      <c r="E513" s="9">
        <v>7257.2210526315794</v>
      </c>
    </row>
    <row r="514" spans="1:5" x14ac:dyDescent="0.25">
      <c r="A514" s="11" t="s">
        <v>1869</v>
      </c>
      <c r="B514" s="10" t="s">
        <v>3504</v>
      </c>
      <c r="C514" s="10" t="s">
        <v>3143</v>
      </c>
      <c r="D514" s="34">
        <v>11080</v>
      </c>
      <c r="E514" s="9">
        <v>9237.2210526315794</v>
      </c>
    </row>
    <row r="515" spans="1:5" x14ac:dyDescent="0.25">
      <c r="A515" s="11" t="s">
        <v>1868</v>
      </c>
      <c r="B515" s="10" t="s">
        <v>3504</v>
      </c>
      <c r="C515" s="10" t="s">
        <v>3144</v>
      </c>
      <c r="D515" s="34">
        <v>14215</v>
      </c>
      <c r="E515" s="9">
        <v>11850.821052631578</v>
      </c>
    </row>
    <row r="516" spans="1:5" x14ac:dyDescent="0.25">
      <c r="A516" s="11" t="s">
        <v>3060</v>
      </c>
      <c r="B516" s="10" t="s">
        <v>3504</v>
      </c>
      <c r="C516" s="10" t="s">
        <v>3145</v>
      </c>
      <c r="D516" s="34">
        <v>4420</v>
      </c>
      <c r="E516" s="9">
        <v>3684.8842105263157</v>
      </c>
    </row>
    <row r="517" spans="1:5" x14ac:dyDescent="0.25">
      <c r="A517" s="11" t="s">
        <v>3061</v>
      </c>
      <c r="B517" s="10" t="s">
        <v>3504</v>
      </c>
      <c r="C517" s="10" t="s">
        <v>3146</v>
      </c>
      <c r="D517" s="34">
        <v>4705</v>
      </c>
      <c r="E517" s="9">
        <v>3922.4842105263156</v>
      </c>
    </row>
    <row r="518" spans="1:5" x14ac:dyDescent="0.25">
      <c r="A518" s="11" t="s">
        <v>3062</v>
      </c>
      <c r="B518" s="10" t="s">
        <v>3504</v>
      </c>
      <c r="C518" s="10" t="s">
        <v>3147</v>
      </c>
      <c r="D518" s="34">
        <v>3145</v>
      </c>
      <c r="E518" s="9">
        <v>2621.9368421052632</v>
      </c>
    </row>
    <row r="519" spans="1:5" x14ac:dyDescent="0.25">
      <c r="A519" s="11" t="s">
        <v>3063</v>
      </c>
      <c r="B519" s="10" t="s">
        <v>3504</v>
      </c>
      <c r="C519" s="10" t="s">
        <v>3148</v>
      </c>
      <c r="D519" s="34">
        <v>4095</v>
      </c>
      <c r="E519" s="9">
        <v>3413.9368421052632</v>
      </c>
    </row>
    <row r="520" spans="1:5" x14ac:dyDescent="0.25">
      <c r="A520" s="11" t="s">
        <v>3064</v>
      </c>
      <c r="B520" s="10" t="s">
        <v>3504</v>
      </c>
      <c r="C520" s="10" t="s">
        <v>3149</v>
      </c>
      <c r="D520" s="34">
        <v>8725</v>
      </c>
      <c r="E520" s="9">
        <v>7273.894736842105</v>
      </c>
    </row>
    <row r="521" spans="1:5" x14ac:dyDescent="0.25">
      <c r="A521" s="11" t="s">
        <v>3065</v>
      </c>
      <c r="B521" s="10" t="s">
        <v>3504</v>
      </c>
      <c r="C521" s="10" t="s">
        <v>3150</v>
      </c>
      <c r="D521" s="34">
        <v>27215</v>
      </c>
      <c r="E521" s="9">
        <v>22688.715789473681</v>
      </c>
    </row>
    <row r="522" spans="1:5" x14ac:dyDescent="0.25">
      <c r="A522" s="11" t="s">
        <v>3066</v>
      </c>
      <c r="B522" s="10" t="s">
        <v>3504</v>
      </c>
      <c r="C522" s="10" t="s">
        <v>3151</v>
      </c>
      <c r="D522" s="34">
        <v>1125</v>
      </c>
      <c r="E522" s="9">
        <v>937.8947368421052</v>
      </c>
    </row>
    <row r="523" spans="1:5" x14ac:dyDescent="0.25">
      <c r="A523" s="11" t="s">
        <v>3067</v>
      </c>
      <c r="B523" s="10" t="s">
        <v>3504</v>
      </c>
      <c r="C523" s="10" t="s">
        <v>3152</v>
      </c>
      <c r="D523" s="34">
        <v>6720</v>
      </c>
      <c r="E523" s="9">
        <v>5602.3578947368414</v>
      </c>
    </row>
    <row r="524" spans="1:5" x14ac:dyDescent="0.25">
      <c r="A524" s="11" t="s">
        <v>3068</v>
      </c>
      <c r="B524" s="10" t="s">
        <v>3504</v>
      </c>
      <c r="C524" s="10" t="s">
        <v>3153</v>
      </c>
      <c r="D524" s="34">
        <v>135</v>
      </c>
      <c r="E524" s="9">
        <v>112.54736842105262</v>
      </c>
    </row>
    <row r="525" spans="1:5" x14ac:dyDescent="0.25">
      <c r="A525" s="11" t="s">
        <v>3069</v>
      </c>
      <c r="B525" s="10" t="s">
        <v>3504</v>
      </c>
      <c r="C525" s="10" t="s">
        <v>3154</v>
      </c>
      <c r="D525" s="34">
        <v>135</v>
      </c>
      <c r="E525" s="9">
        <v>112.54736842105262</v>
      </c>
    </row>
    <row r="526" spans="1:5" x14ac:dyDescent="0.25">
      <c r="A526" s="11" t="s">
        <v>3070</v>
      </c>
      <c r="B526" s="10" t="s">
        <v>3504</v>
      </c>
      <c r="C526" s="10" t="s">
        <v>3155</v>
      </c>
      <c r="D526" s="34">
        <v>190</v>
      </c>
      <c r="E526" s="9">
        <v>158.39999999999998</v>
      </c>
    </row>
    <row r="527" spans="1:5" x14ac:dyDescent="0.25">
      <c r="A527" s="11" t="s">
        <v>3071</v>
      </c>
      <c r="B527" s="10" t="s">
        <v>3504</v>
      </c>
      <c r="C527" s="10" t="s">
        <v>3156</v>
      </c>
      <c r="D527" s="34">
        <v>190</v>
      </c>
      <c r="E527" s="9">
        <v>158.39999999999998</v>
      </c>
    </row>
    <row r="528" spans="1:5" x14ac:dyDescent="0.25">
      <c r="A528" s="11" t="s">
        <v>3072</v>
      </c>
      <c r="B528" s="10" t="s">
        <v>3504</v>
      </c>
      <c r="C528" s="10" t="s">
        <v>3157</v>
      </c>
      <c r="D528" s="34">
        <v>565</v>
      </c>
      <c r="E528" s="9">
        <v>471.03157894736836</v>
      </c>
    </row>
    <row r="529" spans="1:5" x14ac:dyDescent="0.25">
      <c r="A529" s="11" t="s">
        <v>3073</v>
      </c>
      <c r="B529" s="10" t="s">
        <v>3504</v>
      </c>
      <c r="C529" s="10" t="s">
        <v>3158</v>
      </c>
      <c r="D529" s="34">
        <v>2110</v>
      </c>
      <c r="E529" s="9">
        <v>1759.0736842105262</v>
      </c>
    </row>
    <row r="530" spans="1:5" x14ac:dyDescent="0.25">
      <c r="A530" s="36" t="s">
        <v>3344</v>
      </c>
      <c r="B530" s="7" t="s">
        <v>3503</v>
      </c>
      <c r="C530" s="8" t="s">
        <v>3343</v>
      </c>
      <c r="D530" s="33">
        <v>235315</v>
      </c>
      <c r="E530" s="9">
        <v>196178.4</v>
      </c>
    </row>
    <row r="531" spans="1:5" x14ac:dyDescent="0.25">
      <c r="A531" s="36" t="s">
        <v>3342</v>
      </c>
      <c r="B531" s="7" t="s">
        <v>3503</v>
      </c>
      <c r="C531" s="8" t="s">
        <v>3341</v>
      </c>
      <c r="D531" s="33">
        <v>228135</v>
      </c>
      <c r="E531" s="9">
        <v>190192.54736842104</v>
      </c>
    </row>
    <row r="532" spans="1:5" x14ac:dyDescent="0.25">
      <c r="A532" s="36" t="s">
        <v>3340</v>
      </c>
      <c r="B532" s="7" t="s">
        <v>3503</v>
      </c>
      <c r="C532" s="8" t="s">
        <v>3339</v>
      </c>
      <c r="D532" s="33">
        <v>241220</v>
      </c>
      <c r="E532" s="9">
        <v>201101.30526315788</v>
      </c>
    </row>
    <row r="533" spans="1:5" x14ac:dyDescent="0.25">
      <c r="A533" s="36" t="s">
        <v>3338</v>
      </c>
      <c r="B533" s="7" t="s">
        <v>3503</v>
      </c>
      <c r="C533" s="8" t="s">
        <v>3337</v>
      </c>
      <c r="D533" s="33">
        <v>234125</v>
      </c>
      <c r="E533" s="9">
        <v>195186.31578947368</v>
      </c>
    </row>
    <row r="534" spans="1:5" x14ac:dyDescent="0.25">
      <c r="A534" s="36" t="s">
        <v>3336</v>
      </c>
      <c r="B534" s="7" t="s">
        <v>3503</v>
      </c>
      <c r="C534" s="8" t="s">
        <v>3335</v>
      </c>
      <c r="D534" s="33">
        <v>245010</v>
      </c>
      <c r="E534" s="9">
        <v>204260.96842105262</v>
      </c>
    </row>
    <row r="535" spans="1:5" x14ac:dyDescent="0.25">
      <c r="A535" s="36" t="s">
        <v>3334</v>
      </c>
      <c r="B535" s="7" t="s">
        <v>3503</v>
      </c>
      <c r="C535" s="8" t="s">
        <v>3333</v>
      </c>
      <c r="D535" s="33">
        <v>237670</v>
      </c>
      <c r="E535" s="9">
        <v>198141.72631578948</v>
      </c>
    </row>
    <row r="536" spans="1:5" x14ac:dyDescent="0.25">
      <c r="A536" s="36" t="s">
        <v>3332</v>
      </c>
      <c r="B536" s="7" t="s">
        <v>3503</v>
      </c>
      <c r="C536" s="8" t="s">
        <v>3331</v>
      </c>
      <c r="D536" s="33">
        <v>250570</v>
      </c>
      <c r="E536" s="9">
        <v>208896.25263157891</v>
      </c>
    </row>
    <row r="537" spans="1:5" x14ac:dyDescent="0.25">
      <c r="A537" s="36" t="s">
        <v>3330</v>
      </c>
      <c r="B537" s="7" t="s">
        <v>3503</v>
      </c>
      <c r="C537" s="8" t="s">
        <v>3329</v>
      </c>
      <c r="D537" s="33">
        <v>243230</v>
      </c>
      <c r="E537" s="9">
        <v>202777.01052631577</v>
      </c>
    </row>
    <row r="538" spans="1:5" x14ac:dyDescent="0.25">
      <c r="A538" s="36" t="s">
        <v>3328</v>
      </c>
      <c r="B538" s="7" t="s">
        <v>3503</v>
      </c>
      <c r="C538" s="8" t="s">
        <v>3327</v>
      </c>
      <c r="D538" s="33">
        <v>254120</v>
      </c>
      <c r="E538" s="9">
        <v>211855.83157894737</v>
      </c>
    </row>
    <row r="539" spans="1:5" x14ac:dyDescent="0.25">
      <c r="A539" s="36" t="s">
        <v>3326</v>
      </c>
      <c r="B539" s="7" t="s">
        <v>3503</v>
      </c>
      <c r="C539" s="8" t="s">
        <v>3325</v>
      </c>
      <c r="D539" s="33">
        <v>247040</v>
      </c>
      <c r="E539" s="9">
        <v>205953.34736842106</v>
      </c>
    </row>
    <row r="540" spans="1:5" x14ac:dyDescent="0.25">
      <c r="A540" s="36" t="s">
        <v>3324</v>
      </c>
      <c r="B540" s="7" t="s">
        <v>3503</v>
      </c>
      <c r="C540" s="8" t="s">
        <v>3323</v>
      </c>
      <c r="D540" s="33">
        <v>272940</v>
      </c>
      <c r="E540" s="9">
        <v>227545.76842105263</v>
      </c>
    </row>
    <row r="541" spans="1:5" x14ac:dyDescent="0.25">
      <c r="A541" s="36" t="s">
        <v>3322</v>
      </c>
      <c r="B541" s="7" t="s">
        <v>3503</v>
      </c>
      <c r="C541" s="8" t="s">
        <v>3321</v>
      </c>
      <c r="D541" s="33">
        <v>265765</v>
      </c>
      <c r="E541" s="9">
        <v>221564.08421052631</v>
      </c>
    </row>
    <row r="542" spans="1:5" x14ac:dyDescent="0.25">
      <c r="A542" s="36" t="s">
        <v>3320</v>
      </c>
      <c r="B542" s="7" t="s">
        <v>3503</v>
      </c>
      <c r="C542" s="8" t="s">
        <v>3319</v>
      </c>
      <c r="D542" s="33">
        <v>282975</v>
      </c>
      <c r="E542" s="9">
        <v>235911.78947368421</v>
      </c>
    </row>
    <row r="543" spans="1:5" x14ac:dyDescent="0.25">
      <c r="A543" s="36" t="s">
        <v>3318</v>
      </c>
      <c r="B543" s="7" t="s">
        <v>3503</v>
      </c>
      <c r="C543" s="8" t="s">
        <v>3317</v>
      </c>
      <c r="D543" s="33">
        <v>275885</v>
      </c>
      <c r="E543" s="9">
        <v>230000.96842105265</v>
      </c>
    </row>
  </sheetData>
  <autoFilter ref="A3:E594" xr:uid="{0DDCB057-40A9-43C5-A331-A1E95827EF4A}"/>
  <mergeCells count="1">
    <mergeCell ref="D1:D2"/>
  </mergeCells>
  <conditionalFormatting sqref="A1:A3">
    <cfRule type="duplicateValues" dxfId="18" priority="9" stopIfTrue="1"/>
    <cfRule type="duplicateValues" dxfId="17" priority="10" stopIfTrue="1"/>
    <cfRule type="duplicateValues" dxfId="16" priority="11" stopIfTrue="1"/>
  </conditionalFormatting>
  <conditionalFormatting sqref="A47:A80 A4:A44">
    <cfRule type="duplicateValues" dxfId="15" priority="5"/>
  </conditionalFormatting>
  <conditionalFormatting sqref="A240:A246">
    <cfRule type="duplicateValues" dxfId="14" priority="1" stopIfTrue="1"/>
    <cfRule type="duplicateValues" dxfId="13" priority="2" stopIfTrue="1"/>
    <cfRule type="duplicateValues" dxfId="12" priority="3" stopIfTrue="1"/>
  </conditionalFormatting>
  <conditionalFormatting sqref="A247:A272 A4:A239">
    <cfRule type="duplicateValues" dxfId="11" priority="6" stopIfTrue="1"/>
  </conditionalFormatting>
  <conditionalFormatting sqref="A247:A529 A4:A239">
    <cfRule type="duplicateValues" dxfId="10" priority="7" stopIfTrue="1"/>
    <cfRule type="duplicateValues" dxfId="9" priority="8" stopIfTrue="1"/>
  </conditionalFormatting>
  <conditionalFormatting sqref="A273:A529">
    <cfRule type="duplicateValues" dxfId="8" priority="4" stopIfTrue="1"/>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12B8A-ADD0-4F96-BA1F-5081CB1C2510}">
  <dimension ref="A1:F996"/>
  <sheetViews>
    <sheetView workbookViewId="0">
      <pane ySplit="2" topLeftCell="A3" activePane="bottomLeft" state="frozen"/>
      <selection pane="bottomLeft" activeCell="M22" sqref="M22"/>
    </sheetView>
  </sheetViews>
  <sheetFormatPr defaultRowHeight="15" x14ac:dyDescent="0.25"/>
  <cols>
    <col min="1" max="1" width="19.28515625" customWidth="1"/>
    <col min="2" max="2" width="3.140625" customWidth="1"/>
    <col min="3" max="3" width="31.85546875" bestFit="1" customWidth="1"/>
    <col min="4" max="4" width="14" bestFit="1" customWidth="1"/>
    <col min="5" max="5" width="17.140625" bestFit="1" customWidth="1"/>
    <col min="6" max="6" width="7.42578125" bestFit="1" customWidth="1"/>
  </cols>
  <sheetData>
    <row r="1" spans="1:6" ht="62.1" customHeight="1" x14ac:dyDescent="0.25">
      <c r="A1" s="2"/>
      <c r="B1" s="2"/>
      <c r="C1" s="16"/>
      <c r="D1" s="3" t="s">
        <v>3950</v>
      </c>
    </row>
    <row r="2" spans="1:6" x14ac:dyDescent="0.25">
      <c r="A2" s="27" t="s">
        <v>121</v>
      </c>
      <c r="B2" s="27"/>
      <c r="C2" s="27" t="s">
        <v>122</v>
      </c>
      <c r="D2" s="27" t="s">
        <v>123</v>
      </c>
      <c r="E2" s="28" t="s">
        <v>4026</v>
      </c>
      <c r="F2" s="27" t="s">
        <v>3227</v>
      </c>
    </row>
    <row r="3" spans="1:6" x14ac:dyDescent="0.25">
      <c r="A3" s="19" t="s">
        <v>358</v>
      </c>
      <c r="B3" s="29" t="s">
        <v>3518</v>
      </c>
      <c r="C3" s="19" t="s">
        <v>359</v>
      </c>
      <c r="D3" s="30">
        <v>4.99</v>
      </c>
      <c r="E3" s="30">
        <v>3.8519307000000005</v>
      </c>
      <c r="F3" s="5">
        <f>(D3-E3)/D3</f>
        <v>0.22806999999999994</v>
      </c>
    </row>
    <row r="4" spans="1:6" x14ac:dyDescent="0.25">
      <c r="A4" s="19" t="s">
        <v>360</v>
      </c>
      <c r="B4" s="29" t="s">
        <v>3518</v>
      </c>
      <c r="C4" s="19" t="s">
        <v>361</v>
      </c>
      <c r="D4" s="30">
        <v>8.2100000000000009</v>
      </c>
      <c r="E4" s="30">
        <v>6.3375453000000004</v>
      </c>
      <c r="F4" s="5">
        <f t="shared" ref="F4:F67" si="0">(D4-E4)/D4</f>
        <v>0.22807000000000002</v>
      </c>
    </row>
    <row r="5" spans="1:6" x14ac:dyDescent="0.25">
      <c r="A5" s="19" t="s">
        <v>362</v>
      </c>
      <c r="B5" s="29" t="s">
        <v>3518</v>
      </c>
      <c r="C5" s="19" t="s">
        <v>363</v>
      </c>
      <c r="D5" s="30">
        <v>6.77</v>
      </c>
      <c r="E5" s="30">
        <v>5.2259660999999999</v>
      </c>
      <c r="F5" s="5">
        <f t="shared" si="0"/>
        <v>0.22806999999999997</v>
      </c>
    </row>
    <row r="6" spans="1:6" x14ac:dyDescent="0.25">
      <c r="A6" s="19" t="s">
        <v>364</v>
      </c>
      <c r="B6" s="29" t="s">
        <v>3518</v>
      </c>
      <c r="C6" s="19" t="s">
        <v>365</v>
      </c>
      <c r="D6" s="30">
        <v>13.66</v>
      </c>
      <c r="E6" s="30">
        <v>10.544563800000001</v>
      </c>
      <c r="F6" s="5">
        <f t="shared" si="0"/>
        <v>0.22806999999999997</v>
      </c>
    </row>
    <row r="7" spans="1:6" x14ac:dyDescent="0.25">
      <c r="A7" s="19" t="s">
        <v>366</v>
      </c>
      <c r="B7" s="29" t="s">
        <v>3518</v>
      </c>
      <c r="C7" s="19" t="s">
        <v>367</v>
      </c>
      <c r="D7" s="30">
        <v>13.06</v>
      </c>
      <c r="E7" s="30">
        <v>10.081405800000001</v>
      </c>
      <c r="F7" s="5">
        <f t="shared" si="0"/>
        <v>0.22806999999999997</v>
      </c>
    </row>
    <row r="8" spans="1:6" x14ac:dyDescent="0.25">
      <c r="A8" s="31" t="s">
        <v>1325</v>
      </c>
      <c r="B8" s="29" t="s">
        <v>3518</v>
      </c>
      <c r="C8" s="31" t="s">
        <v>1326</v>
      </c>
      <c r="D8" s="30">
        <v>36.799999999999997</v>
      </c>
      <c r="E8" s="30">
        <v>28.407024</v>
      </c>
      <c r="F8" s="5">
        <f t="shared" si="0"/>
        <v>0.22806999999999994</v>
      </c>
    </row>
    <row r="9" spans="1:6" x14ac:dyDescent="0.25">
      <c r="A9" s="19" t="s">
        <v>733</v>
      </c>
      <c r="B9" s="29" t="s">
        <v>3518</v>
      </c>
      <c r="C9" s="19" t="s">
        <v>734</v>
      </c>
      <c r="D9" s="30">
        <v>0.3</v>
      </c>
      <c r="E9" s="30">
        <v>0.23157899999999998</v>
      </c>
      <c r="F9" s="5">
        <f t="shared" si="0"/>
        <v>0.22807000000000005</v>
      </c>
    </row>
    <row r="10" spans="1:6" x14ac:dyDescent="0.25">
      <c r="A10" s="19" t="s">
        <v>533</v>
      </c>
      <c r="B10" s="29" t="s">
        <v>3518</v>
      </c>
      <c r="C10" s="19" t="s">
        <v>534</v>
      </c>
      <c r="D10" s="30">
        <v>9.86</v>
      </c>
      <c r="E10" s="30">
        <v>7.6112298000000003</v>
      </c>
      <c r="F10" s="5">
        <f t="shared" si="0"/>
        <v>0.22806999999999994</v>
      </c>
    </row>
    <row r="11" spans="1:6" x14ac:dyDescent="0.25">
      <c r="A11" s="19" t="s">
        <v>794</v>
      </c>
      <c r="B11" s="29" t="s">
        <v>3518</v>
      </c>
      <c r="C11" s="19" t="s">
        <v>1010</v>
      </c>
      <c r="D11" s="30">
        <v>3476.58</v>
      </c>
      <c r="E11" s="30">
        <v>2683.6763993999998</v>
      </c>
      <c r="F11" s="5">
        <f t="shared" si="0"/>
        <v>0.22807000000000005</v>
      </c>
    </row>
    <row r="12" spans="1:6" x14ac:dyDescent="0.25">
      <c r="A12" s="19" t="s">
        <v>3617</v>
      </c>
      <c r="B12" s="29" t="s">
        <v>3518</v>
      </c>
      <c r="C12" s="19" t="s">
        <v>3899</v>
      </c>
      <c r="D12" s="30">
        <v>114.27</v>
      </c>
      <c r="E12" s="30">
        <v>88.208441100000002</v>
      </c>
      <c r="F12" s="5">
        <f t="shared" si="0"/>
        <v>0.22806999999999997</v>
      </c>
    </row>
    <row r="13" spans="1:6" x14ac:dyDescent="0.25">
      <c r="A13" s="19" t="s">
        <v>3616</v>
      </c>
      <c r="B13" s="29" t="s">
        <v>3518</v>
      </c>
      <c r="C13" s="19" t="s">
        <v>3900</v>
      </c>
      <c r="D13" s="30">
        <v>121.11</v>
      </c>
      <c r="E13" s="30">
        <v>93.488442300000003</v>
      </c>
      <c r="F13" s="5">
        <f t="shared" si="0"/>
        <v>0.22806999999999997</v>
      </c>
    </row>
    <row r="14" spans="1:6" x14ac:dyDescent="0.25">
      <c r="A14" s="19" t="s">
        <v>1327</v>
      </c>
      <c r="B14" s="29" t="s">
        <v>3518</v>
      </c>
      <c r="C14" s="19" t="s">
        <v>1328</v>
      </c>
      <c r="D14" s="30">
        <v>3716.35</v>
      </c>
      <c r="E14" s="30">
        <v>2868.7620554999999</v>
      </c>
      <c r="F14" s="5">
        <f t="shared" si="0"/>
        <v>0.22807000000000002</v>
      </c>
    </row>
    <row r="15" spans="1:6" x14ac:dyDescent="0.25">
      <c r="A15" s="19" t="s">
        <v>749</v>
      </c>
      <c r="B15" s="29" t="s">
        <v>3518</v>
      </c>
      <c r="C15" s="19" t="s">
        <v>1011</v>
      </c>
      <c r="D15" s="30">
        <v>5581.72</v>
      </c>
      <c r="E15" s="30">
        <v>4308.6971196000004</v>
      </c>
      <c r="F15" s="5">
        <f t="shared" si="0"/>
        <v>0.22806999999999997</v>
      </c>
    </row>
    <row r="16" spans="1:6" x14ac:dyDescent="0.25">
      <c r="A16" s="19" t="s">
        <v>750</v>
      </c>
      <c r="B16" s="29" t="s">
        <v>3518</v>
      </c>
      <c r="C16" s="19" t="s">
        <v>1012</v>
      </c>
      <c r="D16" s="30">
        <v>4315.76</v>
      </c>
      <c r="E16" s="30">
        <v>3331.4646167999999</v>
      </c>
      <c r="F16" s="5">
        <f t="shared" si="0"/>
        <v>0.22807000000000005</v>
      </c>
    </row>
    <row r="17" spans="1:6" x14ac:dyDescent="0.25">
      <c r="A17" s="19" t="s">
        <v>3228</v>
      </c>
      <c r="B17" s="29" t="s">
        <v>3518</v>
      </c>
      <c r="C17" s="19" t="s">
        <v>3229</v>
      </c>
      <c r="D17" s="30">
        <v>11.87</v>
      </c>
      <c r="E17" s="30">
        <v>9.1628091000000005</v>
      </c>
      <c r="F17" s="5">
        <f t="shared" si="0"/>
        <v>0.22806999999999991</v>
      </c>
    </row>
    <row r="18" spans="1:6" x14ac:dyDescent="0.25">
      <c r="A18" s="31" t="s">
        <v>1331</v>
      </c>
      <c r="B18" s="29" t="s">
        <v>3518</v>
      </c>
      <c r="C18" s="31" t="s">
        <v>1332</v>
      </c>
      <c r="D18" s="30">
        <v>14.7</v>
      </c>
      <c r="E18" s="30">
        <v>11.347370999999999</v>
      </c>
      <c r="F18" s="5">
        <f t="shared" si="0"/>
        <v>0.22807000000000002</v>
      </c>
    </row>
    <row r="19" spans="1:6" x14ac:dyDescent="0.25">
      <c r="A19" s="19" t="s">
        <v>812</v>
      </c>
      <c r="B19" s="29" t="s">
        <v>3518</v>
      </c>
      <c r="C19" s="19" t="s">
        <v>813</v>
      </c>
      <c r="D19" s="30">
        <v>14.61</v>
      </c>
      <c r="E19" s="30">
        <v>11.277897299999999</v>
      </c>
      <c r="F19" s="5">
        <f t="shared" si="0"/>
        <v>0.22807000000000002</v>
      </c>
    </row>
    <row r="20" spans="1:6" x14ac:dyDescent="0.25">
      <c r="A20" s="19" t="s">
        <v>3592</v>
      </c>
      <c r="B20" s="29" t="s">
        <v>3518</v>
      </c>
      <c r="C20" s="19" t="s">
        <v>3591</v>
      </c>
      <c r="D20" s="30">
        <v>300.33</v>
      </c>
      <c r="E20" s="30">
        <v>231.83373689999999</v>
      </c>
      <c r="F20" s="5">
        <f t="shared" si="0"/>
        <v>0.22806999999999999</v>
      </c>
    </row>
    <row r="21" spans="1:6" x14ac:dyDescent="0.25">
      <c r="A21" s="19" t="s">
        <v>1015</v>
      </c>
      <c r="B21" s="29" t="s">
        <v>3518</v>
      </c>
      <c r="C21" s="19" t="s">
        <v>1016</v>
      </c>
      <c r="D21" s="30">
        <v>201.87</v>
      </c>
      <c r="E21" s="30">
        <v>155.8295091</v>
      </c>
      <c r="F21" s="5">
        <f t="shared" si="0"/>
        <v>0.22807000000000005</v>
      </c>
    </row>
    <row r="22" spans="1:6" x14ac:dyDescent="0.25">
      <c r="A22" s="19" t="s">
        <v>1333</v>
      </c>
      <c r="B22" s="29" t="s">
        <v>3518</v>
      </c>
      <c r="C22" s="19" t="s">
        <v>1334</v>
      </c>
      <c r="D22" s="30">
        <v>230.72</v>
      </c>
      <c r="E22" s="30">
        <v>178.0996896</v>
      </c>
      <c r="F22" s="5">
        <f t="shared" si="0"/>
        <v>0.22806999999999997</v>
      </c>
    </row>
    <row r="23" spans="1:6" x14ac:dyDescent="0.25">
      <c r="A23" s="19" t="s">
        <v>368</v>
      </c>
      <c r="B23" s="29" t="s">
        <v>3518</v>
      </c>
      <c r="C23" s="19" t="s">
        <v>369</v>
      </c>
      <c r="D23" s="30">
        <v>39.18</v>
      </c>
      <c r="E23" s="30">
        <v>30.2442174</v>
      </c>
      <c r="F23" s="5">
        <f t="shared" si="0"/>
        <v>0.22806999999999999</v>
      </c>
    </row>
    <row r="24" spans="1:6" x14ac:dyDescent="0.25">
      <c r="A24" s="19" t="s">
        <v>535</v>
      </c>
      <c r="B24" s="29" t="s">
        <v>3518</v>
      </c>
      <c r="C24" s="19" t="s">
        <v>536</v>
      </c>
      <c r="D24" s="30">
        <v>37.83</v>
      </c>
      <c r="E24" s="30">
        <v>29.202111899999998</v>
      </c>
      <c r="F24" s="5">
        <f t="shared" si="0"/>
        <v>0.22806999999999999</v>
      </c>
    </row>
    <row r="25" spans="1:6" x14ac:dyDescent="0.25">
      <c r="A25" s="19" t="s">
        <v>537</v>
      </c>
      <c r="B25" s="29" t="s">
        <v>3518</v>
      </c>
      <c r="C25" s="19" t="s">
        <v>538</v>
      </c>
      <c r="D25" s="30">
        <v>25.64</v>
      </c>
      <c r="E25" s="30">
        <v>19.792285200000002</v>
      </c>
      <c r="F25" s="5">
        <f t="shared" si="0"/>
        <v>0.22806999999999994</v>
      </c>
    </row>
    <row r="26" spans="1:6" x14ac:dyDescent="0.25">
      <c r="A26" s="19" t="s">
        <v>539</v>
      </c>
      <c r="B26" s="29" t="s">
        <v>3518</v>
      </c>
      <c r="C26" s="19" t="s">
        <v>540</v>
      </c>
      <c r="D26" s="30">
        <v>82.67</v>
      </c>
      <c r="E26" s="30">
        <v>63.815453099999999</v>
      </c>
      <c r="F26" s="5">
        <f t="shared" si="0"/>
        <v>0.22807000000000002</v>
      </c>
    </row>
    <row r="27" spans="1:6" x14ac:dyDescent="0.25">
      <c r="A27" s="19" t="s">
        <v>541</v>
      </c>
      <c r="B27" s="29" t="s">
        <v>3518</v>
      </c>
      <c r="C27" s="19" t="s">
        <v>542</v>
      </c>
      <c r="D27" s="30">
        <v>25.23</v>
      </c>
      <c r="E27" s="30">
        <v>19.475793899999999</v>
      </c>
      <c r="F27" s="5">
        <f t="shared" si="0"/>
        <v>0.22807000000000005</v>
      </c>
    </row>
    <row r="28" spans="1:6" x14ac:dyDescent="0.25">
      <c r="A28" s="19" t="s">
        <v>543</v>
      </c>
      <c r="B28" s="29" t="s">
        <v>3518</v>
      </c>
      <c r="C28" s="19" t="s">
        <v>544</v>
      </c>
      <c r="D28" s="30">
        <v>14.19</v>
      </c>
      <c r="E28" s="30">
        <v>10.953686699999999</v>
      </c>
      <c r="F28" s="5">
        <f t="shared" si="0"/>
        <v>0.22807000000000008</v>
      </c>
    </row>
    <row r="29" spans="1:6" x14ac:dyDescent="0.25">
      <c r="A29" s="19" t="s">
        <v>545</v>
      </c>
      <c r="B29" s="29" t="s">
        <v>3518</v>
      </c>
      <c r="C29" s="19" t="s">
        <v>546</v>
      </c>
      <c r="D29" s="30">
        <v>118.71</v>
      </c>
      <c r="E29" s="30">
        <v>91.635810300000003</v>
      </c>
      <c r="F29" s="5">
        <f t="shared" si="0"/>
        <v>0.22806999999999994</v>
      </c>
    </row>
    <row r="30" spans="1:6" x14ac:dyDescent="0.25">
      <c r="A30" s="19" t="s">
        <v>370</v>
      </c>
      <c r="B30" s="29" t="s">
        <v>3518</v>
      </c>
      <c r="C30" s="19" t="s">
        <v>371</v>
      </c>
      <c r="D30" s="30">
        <v>23.15</v>
      </c>
      <c r="E30" s="30">
        <v>17.870179499999999</v>
      </c>
      <c r="F30" s="5">
        <f t="shared" si="0"/>
        <v>0.22806999999999999</v>
      </c>
    </row>
    <row r="31" spans="1:6" x14ac:dyDescent="0.25">
      <c r="A31" s="19" t="s">
        <v>547</v>
      </c>
      <c r="B31" s="29" t="s">
        <v>3518</v>
      </c>
      <c r="C31" s="19" t="s">
        <v>548</v>
      </c>
      <c r="D31" s="30">
        <v>188.75</v>
      </c>
      <c r="E31" s="30">
        <v>145.70178749999999</v>
      </c>
      <c r="F31" s="5">
        <f t="shared" si="0"/>
        <v>0.22807000000000002</v>
      </c>
    </row>
    <row r="32" spans="1:6" x14ac:dyDescent="0.25">
      <c r="A32" s="19" t="s">
        <v>549</v>
      </c>
      <c r="B32" s="29" t="s">
        <v>3518</v>
      </c>
      <c r="C32" s="19" t="s">
        <v>550</v>
      </c>
      <c r="D32" s="30">
        <v>84.64</v>
      </c>
      <c r="E32" s="30">
        <v>65.336155200000007</v>
      </c>
      <c r="F32" s="5">
        <f t="shared" si="0"/>
        <v>0.22806999999999991</v>
      </c>
    </row>
    <row r="33" spans="1:6" x14ac:dyDescent="0.25">
      <c r="A33" s="19" t="s">
        <v>551</v>
      </c>
      <c r="B33" s="29" t="s">
        <v>3518</v>
      </c>
      <c r="C33" s="19" t="s">
        <v>552</v>
      </c>
      <c r="D33" s="30">
        <v>55.98</v>
      </c>
      <c r="E33" s="30">
        <v>43.212641399999995</v>
      </c>
      <c r="F33" s="5">
        <f t="shared" si="0"/>
        <v>0.22807000000000005</v>
      </c>
    </row>
    <row r="34" spans="1:6" x14ac:dyDescent="0.25">
      <c r="A34" s="19" t="s">
        <v>553</v>
      </c>
      <c r="B34" s="29" t="s">
        <v>3518</v>
      </c>
      <c r="C34" s="19" t="s">
        <v>554</v>
      </c>
      <c r="D34" s="30">
        <v>50.15</v>
      </c>
      <c r="E34" s="30">
        <v>38.712289499999997</v>
      </c>
      <c r="F34" s="5">
        <f t="shared" si="0"/>
        <v>0.22807000000000002</v>
      </c>
    </row>
    <row r="35" spans="1:6" x14ac:dyDescent="0.25">
      <c r="A35" s="19" t="s">
        <v>555</v>
      </c>
      <c r="B35" s="29" t="s">
        <v>3518</v>
      </c>
      <c r="C35" s="19" t="s">
        <v>556</v>
      </c>
      <c r="D35" s="30">
        <v>155.51</v>
      </c>
      <c r="E35" s="30">
        <v>120.0428343</v>
      </c>
      <c r="F35" s="5">
        <f t="shared" si="0"/>
        <v>0.22806999999999999</v>
      </c>
    </row>
    <row r="36" spans="1:6" x14ac:dyDescent="0.25">
      <c r="A36" s="19" t="s">
        <v>557</v>
      </c>
      <c r="B36" s="29" t="s">
        <v>3518</v>
      </c>
      <c r="C36" s="19" t="s">
        <v>558</v>
      </c>
      <c r="D36" s="30">
        <v>61.73</v>
      </c>
      <c r="E36" s="30">
        <v>47.651238899999996</v>
      </c>
      <c r="F36" s="5">
        <f t="shared" si="0"/>
        <v>0.22807000000000002</v>
      </c>
    </row>
    <row r="37" spans="1:6" x14ac:dyDescent="0.25">
      <c r="A37" s="19" t="s">
        <v>559</v>
      </c>
      <c r="B37" s="29" t="s">
        <v>3518</v>
      </c>
      <c r="C37" s="19" t="s">
        <v>560</v>
      </c>
      <c r="D37" s="30">
        <v>144.82</v>
      </c>
      <c r="E37" s="30">
        <v>111.7909026</v>
      </c>
      <c r="F37" s="5">
        <f t="shared" si="0"/>
        <v>0.22806999999999999</v>
      </c>
    </row>
    <row r="38" spans="1:6" x14ac:dyDescent="0.25">
      <c r="A38" s="19" t="s">
        <v>561</v>
      </c>
      <c r="B38" s="29" t="s">
        <v>3518</v>
      </c>
      <c r="C38" s="19" t="s">
        <v>562</v>
      </c>
      <c r="D38" s="30">
        <v>67.78</v>
      </c>
      <c r="E38" s="30">
        <v>52.321415399999999</v>
      </c>
      <c r="F38" s="5">
        <f t="shared" si="0"/>
        <v>0.22807000000000002</v>
      </c>
    </row>
    <row r="39" spans="1:6" x14ac:dyDescent="0.25">
      <c r="A39" s="19" t="s">
        <v>563</v>
      </c>
      <c r="B39" s="29" t="s">
        <v>3518</v>
      </c>
      <c r="C39" s="19" t="s">
        <v>564</v>
      </c>
      <c r="D39" s="30">
        <v>23.75</v>
      </c>
      <c r="E39" s="30">
        <v>18.333337499999999</v>
      </c>
      <c r="F39" s="5">
        <f t="shared" si="0"/>
        <v>0.22807000000000005</v>
      </c>
    </row>
    <row r="40" spans="1:6" x14ac:dyDescent="0.25">
      <c r="A40" s="19" t="s">
        <v>565</v>
      </c>
      <c r="B40" s="29" t="s">
        <v>3518</v>
      </c>
      <c r="C40" s="19" t="s">
        <v>566</v>
      </c>
      <c r="D40" s="30">
        <v>19.59</v>
      </c>
      <c r="E40" s="30">
        <v>15.1221087</v>
      </c>
      <c r="F40" s="5">
        <f t="shared" si="0"/>
        <v>0.22806999999999999</v>
      </c>
    </row>
    <row r="41" spans="1:6" x14ac:dyDescent="0.25">
      <c r="A41" s="19" t="s">
        <v>567</v>
      </c>
      <c r="B41" s="29" t="s">
        <v>3518</v>
      </c>
      <c r="C41" s="19" t="s">
        <v>568</v>
      </c>
      <c r="D41" s="30">
        <v>20.190000000000001</v>
      </c>
      <c r="E41" s="30">
        <v>15.585266700000002</v>
      </c>
      <c r="F41" s="5">
        <f t="shared" si="0"/>
        <v>0.22806999999999997</v>
      </c>
    </row>
    <row r="42" spans="1:6" x14ac:dyDescent="0.25">
      <c r="A42" s="19" t="s">
        <v>569</v>
      </c>
      <c r="B42" s="29" t="s">
        <v>3518</v>
      </c>
      <c r="C42" s="19" t="s">
        <v>570</v>
      </c>
      <c r="D42" s="30">
        <v>21.85</v>
      </c>
      <c r="E42" s="30">
        <v>16.866670500000001</v>
      </c>
      <c r="F42" s="5">
        <f t="shared" si="0"/>
        <v>0.22806999999999999</v>
      </c>
    </row>
    <row r="43" spans="1:6" x14ac:dyDescent="0.25">
      <c r="A43" s="19" t="s">
        <v>571</v>
      </c>
      <c r="B43" s="29" t="s">
        <v>3518</v>
      </c>
      <c r="C43" s="19" t="s">
        <v>572</v>
      </c>
      <c r="D43" s="30">
        <v>26.83</v>
      </c>
      <c r="E43" s="30">
        <v>20.710881899999997</v>
      </c>
      <c r="F43" s="5">
        <f t="shared" si="0"/>
        <v>0.22807000000000008</v>
      </c>
    </row>
    <row r="44" spans="1:6" x14ac:dyDescent="0.25">
      <c r="A44" s="19" t="s">
        <v>573</v>
      </c>
      <c r="B44" s="29" t="s">
        <v>3518</v>
      </c>
      <c r="C44" s="19" t="s">
        <v>574</v>
      </c>
      <c r="D44" s="30">
        <v>36.799999999999997</v>
      </c>
      <c r="E44" s="30">
        <v>28.407024</v>
      </c>
      <c r="F44" s="5">
        <f t="shared" si="0"/>
        <v>0.22806999999999994</v>
      </c>
    </row>
    <row r="45" spans="1:6" x14ac:dyDescent="0.25">
      <c r="A45" s="19" t="s">
        <v>575</v>
      </c>
      <c r="B45" s="29" t="s">
        <v>3518</v>
      </c>
      <c r="C45" s="19" t="s">
        <v>576</v>
      </c>
      <c r="D45" s="30">
        <v>37.4</v>
      </c>
      <c r="E45" s="30">
        <v>28.870182</v>
      </c>
      <c r="F45" s="5">
        <f t="shared" si="0"/>
        <v>0.22806999999999997</v>
      </c>
    </row>
    <row r="46" spans="1:6" x14ac:dyDescent="0.25">
      <c r="A46" s="19" t="s">
        <v>577</v>
      </c>
      <c r="B46" s="29" t="s">
        <v>3518</v>
      </c>
      <c r="C46" s="19" t="s">
        <v>578</v>
      </c>
      <c r="D46" s="30">
        <v>41.55</v>
      </c>
      <c r="E46" s="30">
        <v>32.073691499999995</v>
      </c>
      <c r="F46" s="5">
        <f t="shared" si="0"/>
        <v>0.22807000000000005</v>
      </c>
    </row>
    <row r="47" spans="1:6" x14ac:dyDescent="0.25">
      <c r="A47" s="19" t="s">
        <v>372</v>
      </c>
      <c r="B47" s="29" t="s">
        <v>3518</v>
      </c>
      <c r="C47" s="19" t="s">
        <v>2440</v>
      </c>
      <c r="D47" s="30">
        <v>29.68</v>
      </c>
      <c r="E47" s="30">
        <v>22.910882399999998</v>
      </c>
      <c r="F47" s="5">
        <f t="shared" si="0"/>
        <v>0.22807000000000005</v>
      </c>
    </row>
    <row r="48" spans="1:6" x14ac:dyDescent="0.25">
      <c r="A48" s="19" t="s">
        <v>373</v>
      </c>
      <c r="B48" s="29" t="s">
        <v>3518</v>
      </c>
      <c r="C48" s="19" t="s">
        <v>374</v>
      </c>
      <c r="D48" s="30">
        <v>213.1</v>
      </c>
      <c r="E48" s="30">
        <v>164.49828299999999</v>
      </c>
      <c r="F48" s="5">
        <f t="shared" si="0"/>
        <v>0.22807000000000005</v>
      </c>
    </row>
    <row r="49" spans="1:6" x14ac:dyDescent="0.25">
      <c r="A49" s="19" t="s">
        <v>259</v>
      </c>
      <c r="B49" s="29" t="s">
        <v>3518</v>
      </c>
      <c r="C49" s="19" t="s">
        <v>260</v>
      </c>
      <c r="D49" s="30">
        <v>357.26</v>
      </c>
      <c r="E49" s="30">
        <v>275.77971179999997</v>
      </c>
      <c r="F49" s="5">
        <f t="shared" si="0"/>
        <v>0.22807000000000005</v>
      </c>
    </row>
    <row r="50" spans="1:6" x14ac:dyDescent="0.25">
      <c r="A50" s="19" t="s">
        <v>1335</v>
      </c>
      <c r="B50" s="29" t="s">
        <v>3518</v>
      </c>
      <c r="C50" s="19" t="s">
        <v>2441</v>
      </c>
      <c r="D50" s="30">
        <v>563.45000000000005</v>
      </c>
      <c r="E50" s="30">
        <v>434.94395850000001</v>
      </c>
      <c r="F50" s="5">
        <f t="shared" si="0"/>
        <v>0.22807000000000005</v>
      </c>
    </row>
    <row r="51" spans="1:6" x14ac:dyDescent="0.25">
      <c r="A51" s="19" t="s">
        <v>579</v>
      </c>
      <c r="B51" s="29" t="s">
        <v>3518</v>
      </c>
      <c r="C51" s="19" t="s">
        <v>580</v>
      </c>
      <c r="D51" s="30">
        <v>42.74</v>
      </c>
      <c r="E51" s="30">
        <v>32.992288200000004</v>
      </c>
      <c r="F51" s="5">
        <f t="shared" si="0"/>
        <v>0.22806999999999994</v>
      </c>
    </row>
    <row r="52" spans="1:6" x14ac:dyDescent="0.25">
      <c r="A52" s="19" t="s">
        <v>3230</v>
      </c>
      <c r="B52" s="29" t="s">
        <v>3518</v>
      </c>
      <c r="C52" s="19" t="s">
        <v>3231</v>
      </c>
      <c r="D52" s="30">
        <v>1016.61</v>
      </c>
      <c r="E52" s="30">
        <v>784.75175730000001</v>
      </c>
      <c r="F52" s="5">
        <f t="shared" si="0"/>
        <v>0.22806999999999999</v>
      </c>
    </row>
    <row r="53" spans="1:6" x14ac:dyDescent="0.25">
      <c r="A53" s="19" t="s">
        <v>375</v>
      </c>
      <c r="B53" s="29" t="s">
        <v>3518</v>
      </c>
      <c r="C53" s="19" t="s">
        <v>2442</v>
      </c>
      <c r="D53" s="30">
        <v>27.3</v>
      </c>
      <c r="E53" s="30">
        <v>21.073689000000002</v>
      </c>
      <c r="F53" s="5">
        <f t="shared" si="0"/>
        <v>0.22806999999999997</v>
      </c>
    </row>
    <row r="54" spans="1:6" x14ac:dyDescent="0.25">
      <c r="A54" s="19" t="s">
        <v>376</v>
      </c>
      <c r="B54" s="29" t="s">
        <v>3518</v>
      </c>
      <c r="C54" s="19" t="s">
        <v>377</v>
      </c>
      <c r="D54" s="30">
        <v>61.74</v>
      </c>
      <c r="E54" s="30">
        <v>47.658958200000001</v>
      </c>
      <c r="F54" s="5">
        <f t="shared" si="0"/>
        <v>0.22807000000000002</v>
      </c>
    </row>
    <row r="55" spans="1:6" x14ac:dyDescent="0.25">
      <c r="A55" s="19" t="s">
        <v>378</v>
      </c>
      <c r="B55" s="29" t="s">
        <v>3518</v>
      </c>
      <c r="C55" s="19" t="s">
        <v>379</v>
      </c>
      <c r="D55" s="30">
        <v>419.58</v>
      </c>
      <c r="E55" s="30">
        <v>323.88638939999998</v>
      </c>
      <c r="F55" s="5">
        <f t="shared" si="0"/>
        <v>0.22806999999999999</v>
      </c>
    </row>
    <row r="56" spans="1:6" x14ac:dyDescent="0.25">
      <c r="A56" s="19" t="s">
        <v>380</v>
      </c>
      <c r="B56" s="29" t="s">
        <v>3518</v>
      </c>
      <c r="C56" s="19" t="s">
        <v>381</v>
      </c>
      <c r="D56" s="30">
        <v>419.58</v>
      </c>
      <c r="E56" s="30">
        <v>323.88638939999998</v>
      </c>
      <c r="F56" s="5">
        <f t="shared" si="0"/>
        <v>0.22806999999999999</v>
      </c>
    </row>
    <row r="57" spans="1:6" x14ac:dyDescent="0.25">
      <c r="A57" s="19" t="s">
        <v>382</v>
      </c>
      <c r="B57" s="29" t="s">
        <v>3518</v>
      </c>
      <c r="C57" s="19" t="s">
        <v>383</v>
      </c>
      <c r="D57" s="30">
        <v>419.58</v>
      </c>
      <c r="E57" s="30">
        <v>323.88638939999998</v>
      </c>
      <c r="F57" s="5">
        <f t="shared" si="0"/>
        <v>0.22806999999999999</v>
      </c>
    </row>
    <row r="58" spans="1:6" x14ac:dyDescent="0.25">
      <c r="A58" s="19" t="s">
        <v>384</v>
      </c>
      <c r="B58" s="29" t="s">
        <v>3518</v>
      </c>
      <c r="C58" s="19" t="s">
        <v>385</v>
      </c>
      <c r="D58" s="30">
        <v>419.58</v>
      </c>
      <c r="E58" s="30">
        <v>323.88638939999998</v>
      </c>
      <c r="F58" s="5">
        <f t="shared" si="0"/>
        <v>0.22806999999999999</v>
      </c>
    </row>
    <row r="59" spans="1:6" x14ac:dyDescent="0.25">
      <c r="A59" s="19" t="s">
        <v>386</v>
      </c>
      <c r="B59" s="29" t="s">
        <v>3518</v>
      </c>
      <c r="C59" s="19" t="s">
        <v>387</v>
      </c>
      <c r="D59" s="30">
        <v>31.17</v>
      </c>
      <c r="E59" s="30">
        <v>24.0610581</v>
      </c>
      <c r="F59" s="5">
        <f t="shared" si="0"/>
        <v>0.22807000000000002</v>
      </c>
    </row>
    <row r="60" spans="1:6" x14ac:dyDescent="0.25">
      <c r="A60" s="19" t="s">
        <v>388</v>
      </c>
      <c r="B60" s="29" t="s">
        <v>3518</v>
      </c>
      <c r="C60" s="19" t="s">
        <v>389</v>
      </c>
      <c r="D60" s="30">
        <v>28.79</v>
      </c>
      <c r="E60" s="30">
        <v>22.2238647</v>
      </c>
      <c r="F60" s="5">
        <f t="shared" si="0"/>
        <v>0.22806999999999997</v>
      </c>
    </row>
    <row r="61" spans="1:6" x14ac:dyDescent="0.25">
      <c r="A61" s="19" t="s">
        <v>390</v>
      </c>
      <c r="B61" s="29" t="s">
        <v>3518</v>
      </c>
      <c r="C61" s="19" t="s">
        <v>391</v>
      </c>
      <c r="D61" s="30">
        <v>28.79</v>
      </c>
      <c r="E61" s="30">
        <v>22.2238647</v>
      </c>
      <c r="F61" s="5">
        <f t="shared" si="0"/>
        <v>0.22806999999999997</v>
      </c>
    </row>
    <row r="62" spans="1:6" x14ac:dyDescent="0.25">
      <c r="A62" s="19" t="s">
        <v>392</v>
      </c>
      <c r="B62" s="29" t="s">
        <v>3518</v>
      </c>
      <c r="C62" s="19" t="s">
        <v>2443</v>
      </c>
      <c r="D62" s="30">
        <v>44.88</v>
      </c>
      <c r="E62" s="30">
        <v>34.6442184</v>
      </c>
      <c r="F62" s="5">
        <f t="shared" si="0"/>
        <v>0.22807000000000005</v>
      </c>
    </row>
    <row r="63" spans="1:6" x14ac:dyDescent="0.25">
      <c r="A63" s="19" t="s">
        <v>393</v>
      </c>
      <c r="B63" s="29" t="s">
        <v>3518</v>
      </c>
      <c r="C63" s="19" t="s">
        <v>394</v>
      </c>
      <c r="D63" s="30">
        <v>1163.32</v>
      </c>
      <c r="E63" s="30">
        <v>898.00160759999994</v>
      </c>
      <c r="F63" s="5">
        <f t="shared" si="0"/>
        <v>0.22806999999999999</v>
      </c>
    </row>
    <row r="64" spans="1:6" x14ac:dyDescent="0.25">
      <c r="A64" s="19" t="s">
        <v>395</v>
      </c>
      <c r="B64" s="29" t="s">
        <v>3518</v>
      </c>
      <c r="C64" s="19" t="s">
        <v>396</v>
      </c>
      <c r="D64" s="30">
        <v>194.68</v>
      </c>
      <c r="E64" s="30">
        <v>150.27933240000002</v>
      </c>
      <c r="F64" s="5">
        <f t="shared" si="0"/>
        <v>0.22806999999999994</v>
      </c>
    </row>
    <row r="65" spans="1:6" x14ac:dyDescent="0.25">
      <c r="A65" s="19" t="s">
        <v>397</v>
      </c>
      <c r="B65" s="29" t="s">
        <v>3518</v>
      </c>
      <c r="C65" s="19" t="s">
        <v>398</v>
      </c>
      <c r="D65" s="30">
        <v>41.55</v>
      </c>
      <c r="E65" s="30">
        <v>32.073691499999995</v>
      </c>
      <c r="F65" s="5">
        <f t="shared" si="0"/>
        <v>0.22807000000000005</v>
      </c>
    </row>
    <row r="66" spans="1:6" x14ac:dyDescent="0.25">
      <c r="A66" s="19" t="s">
        <v>319</v>
      </c>
      <c r="B66" s="29" t="s">
        <v>3518</v>
      </c>
      <c r="C66" s="19" t="s">
        <v>320</v>
      </c>
      <c r="D66" s="30">
        <v>154.32</v>
      </c>
      <c r="E66" s="30">
        <v>119.12423759999999</v>
      </c>
      <c r="F66" s="5">
        <f t="shared" si="0"/>
        <v>0.22807000000000005</v>
      </c>
    </row>
    <row r="67" spans="1:6" x14ac:dyDescent="0.25">
      <c r="A67" s="19" t="s">
        <v>581</v>
      </c>
      <c r="B67" s="29" t="s">
        <v>3518</v>
      </c>
      <c r="C67" s="19" t="s">
        <v>582</v>
      </c>
      <c r="D67" s="30">
        <v>1305.76</v>
      </c>
      <c r="E67" s="30">
        <v>1007.9553168</v>
      </c>
      <c r="F67" s="5">
        <f t="shared" si="0"/>
        <v>0.22806999999999999</v>
      </c>
    </row>
    <row r="68" spans="1:6" x14ac:dyDescent="0.25">
      <c r="A68" s="19" t="s">
        <v>399</v>
      </c>
      <c r="B68" s="29" t="s">
        <v>3518</v>
      </c>
      <c r="C68" s="19" t="s">
        <v>400</v>
      </c>
      <c r="D68" s="30">
        <v>261.14999999999998</v>
      </c>
      <c r="E68" s="30">
        <v>201.58951949999999</v>
      </c>
      <c r="F68" s="5">
        <f t="shared" ref="F68:F131" si="1">(D68-E68)/D68</f>
        <v>0.22806999999999997</v>
      </c>
    </row>
    <row r="69" spans="1:6" x14ac:dyDescent="0.25">
      <c r="A69" s="19" t="s">
        <v>401</v>
      </c>
      <c r="B69" s="29" t="s">
        <v>3518</v>
      </c>
      <c r="C69" s="19" t="s">
        <v>402</v>
      </c>
      <c r="D69" s="30">
        <v>261.14999999999998</v>
      </c>
      <c r="E69" s="30">
        <v>201.58951949999999</v>
      </c>
      <c r="F69" s="5">
        <f t="shared" si="1"/>
        <v>0.22806999999999997</v>
      </c>
    </row>
    <row r="70" spans="1:6" x14ac:dyDescent="0.25">
      <c r="A70" s="19" t="s">
        <v>403</v>
      </c>
      <c r="B70" s="29" t="s">
        <v>3518</v>
      </c>
      <c r="C70" s="19" t="s">
        <v>2444</v>
      </c>
      <c r="D70" s="30">
        <v>77.17</v>
      </c>
      <c r="E70" s="30">
        <v>59.569838099999998</v>
      </c>
      <c r="F70" s="5">
        <f t="shared" si="1"/>
        <v>0.22807000000000005</v>
      </c>
    </row>
    <row r="71" spans="1:6" x14ac:dyDescent="0.25">
      <c r="A71" s="19" t="s">
        <v>1636</v>
      </c>
      <c r="B71" s="29" t="s">
        <v>3518</v>
      </c>
      <c r="C71" s="19" t="s">
        <v>1635</v>
      </c>
      <c r="D71" s="30">
        <v>143.87</v>
      </c>
      <c r="E71" s="30">
        <v>111.05756909999999</v>
      </c>
      <c r="F71" s="5">
        <f t="shared" si="1"/>
        <v>0.22807000000000005</v>
      </c>
    </row>
    <row r="72" spans="1:6" x14ac:dyDescent="0.25">
      <c r="A72" s="19" t="s">
        <v>735</v>
      </c>
      <c r="B72" s="29" t="s">
        <v>3518</v>
      </c>
      <c r="C72" s="19" t="s">
        <v>1023</v>
      </c>
      <c r="D72" s="30">
        <v>982.88</v>
      </c>
      <c r="E72" s="30">
        <v>758.71455839999999</v>
      </c>
      <c r="F72" s="5">
        <f t="shared" si="1"/>
        <v>0.22807000000000002</v>
      </c>
    </row>
    <row r="73" spans="1:6" x14ac:dyDescent="0.25">
      <c r="A73" s="19" t="s">
        <v>1343</v>
      </c>
      <c r="B73" s="29" t="s">
        <v>3518</v>
      </c>
      <c r="C73" s="19" t="s">
        <v>1344</v>
      </c>
      <c r="D73" s="30">
        <v>318.89</v>
      </c>
      <c r="E73" s="30">
        <v>246.16075769999998</v>
      </c>
      <c r="F73" s="5">
        <f t="shared" si="1"/>
        <v>0.22807000000000005</v>
      </c>
    </row>
    <row r="74" spans="1:6" x14ac:dyDescent="0.25">
      <c r="A74" s="19" t="s">
        <v>1345</v>
      </c>
      <c r="B74" s="29" t="s">
        <v>3518</v>
      </c>
      <c r="C74" s="19" t="s">
        <v>3901</v>
      </c>
      <c r="D74" s="30">
        <v>318.89</v>
      </c>
      <c r="E74" s="30">
        <v>246.16075769999998</v>
      </c>
      <c r="F74" s="5">
        <f t="shared" si="1"/>
        <v>0.22807000000000005</v>
      </c>
    </row>
    <row r="75" spans="1:6" x14ac:dyDescent="0.25">
      <c r="A75" s="19" t="s">
        <v>1346</v>
      </c>
      <c r="B75" s="29" t="s">
        <v>3518</v>
      </c>
      <c r="C75" s="19" t="s">
        <v>1347</v>
      </c>
      <c r="D75" s="30">
        <v>779.23</v>
      </c>
      <c r="E75" s="30">
        <v>601.51101390000008</v>
      </c>
      <c r="F75" s="5">
        <f t="shared" si="1"/>
        <v>0.22806999999999991</v>
      </c>
    </row>
    <row r="76" spans="1:6" x14ac:dyDescent="0.25">
      <c r="A76" s="19" t="s">
        <v>1348</v>
      </c>
      <c r="B76" s="29" t="s">
        <v>3518</v>
      </c>
      <c r="C76" s="19" t="s">
        <v>1349</v>
      </c>
      <c r="D76" s="30">
        <v>599.41</v>
      </c>
      <c r="E76" s="30">
        <v>462.70256129999996</v>
      </c>
      <c r="F76" s="5">
        <f t="shared" si="1"/>
        <v>0.22807000000000002</v>
      </c>
    </row>
    <row r="77" spans="1:6" x14ac:dyDescent="0.25">
      <c r="A77" s="19" t="s">
        <v>1350</v>
      </c>
      <c r="B77" s="29" t="s">
        <v>3518</v>
      </c>
      <c r="C77" s="19" t="s">
        <v>1351</v>
      </c>
      <c r="D77" s="30">
        <v>539.47</v>
      </c>
      <c r="E77" s="30">
        <v>416.43307709999999</v>
      </c>
      <c r="F77" s="5">
        <f t="shared" si="1"/>
        <v>0.22807000000000005</v>
      </c>
    </row>
    <row r="78" spans="1:6" x14ac:dyDescent="0.25">
      <c r="A78" s="19" t="s">
        <v>1352</v>
      </c>
      <c r="B78" s="29" t="s">
        <v>3518</v>
      </c>
      <c r="C78" s="19" t="s">
        <v>1353</v>
      </c>
      <c r="D78" s="30">
        <v>599.41</v>
      </c>
      <c r="E78" s="30">
        <v>462.70256129999996</v>
      </c>
      <c r="F78" s="5">
        <f t="shared" si="1"/>
        <v>0.22807000000000002</v>
      </c>
    </row>
    <row r="79" spans="1:6" x14ac:dyDescent="0.25">
      <c r="A79" s="19" t="s">
        <v>1354</v>
      </c>
      <c r="B79" s="29" t="s">
        <v>3518</v>
      </c>
      <c r="C79" s="19" t="s">
        <v>1355</v>
      </c>
      <c r="D79" s="30">
        <v>335.67</v>
      </c>
      <c r="E79" s="30">
        <v>259.11374310000002</v>
      </c>
      <c r="F79" s="5">
        <f t="shared" si="1"/>
        <v>0.22806999999999997</v>
      </c>
    </row>
    <row r="80" spans="1:6" x14ac:dyDescent="0.25">
      <c r="A80" s="19" t="s">
        <v>1356</v>
      </c>
      <c r="B80" s="29" t="s">
        <v>3518</v>
      </c>
      <c r="C80" s="19" t="s">
        <v>1357</v>
      </c>
      <c r="D80" s="30">
        <v>359.65</v>
      </c>
      <c r="E80" s="30">
        <v>277.62462449999998</v>
      </c>
      <c r="F80" s="5">
        <f t="shared" si="1"/>
        <v>0.22806999999999999</v>
      </c>
    </row>
    <row r="81" spans="1:6" x14ac:dyDescent="0.25">
      <c r="A81" s="19" t="s">
        <v>1358</v>
      </c>
      <c r="B81" s="29" t="s">
        <v>3518</v>
      </c>
      <c r="C81" s="19" t="s">
        <v>1359</v>
      </c>
      <c r="D81" s="30">
        <v>719.3</v>
      </c>
      <c r="E81" s="30">
        <v>555.24924899999996</v>
      </c>
      <c r="F81" s="5">
        <f t="shared" si="1"/>
        <v>0.22806999999999999</v>
      </c>
    </row>
    <row r="82" spans="1:6" x14ac:dyDescent="0.25">
      <c r="A82" s="19" t="s">
        <v>1360</v>
      </c>
      <c r="B82" s="29" t="s">
        <v>3518</v>
      </c>
      <c r="C82" s="19" t="s">
        <v>1361</v>
      </c>
      <c r="D82" s="30">
        <v>539.47</v>
      </c>
      <c r="E82" s="30">
        <v>416.43307709999999</v>
      </c>
      <c r="F82" s="5">
        <f t="shared" si="1"/>
        <v>0.22807000000000005</v>
      </c>
    </row>
    <row r="83" spans="1:6" x14ac:dyDescent="0.25">
      <c r="A83" s="19" t="s">
        <v>1362</v>
      </c>
      <c r="B83" s="29" t="s">
        <v>3518</v>
      </c>
      <c r="C83" s="19" t="s">
        <v>1363</v>
      </c>
      <c r="D83" s="30">
        <v>324.88</v>
      </c>
      <c r="E83" s="30">
        <v>250.7846184</v>
      </c>
      <c r="F83" s="5">
        <f t="shared" si="1"/>
        <v>0.22806999999999999</v>
      </c>
    </row>
    <row r="84" spans="1:6" x14ac:dyDescent="0.25">
      <c r="A84" s="19" t="s">
        <v>1364</v>
      </c>
      <c r="B84" s="29" t="s">
        <v>3518</v>
      </c>
      <c r="C84" s="19" t="s">
        <v>1365</v>
      </c>
      <c r="D84" s="30">
        <v>419.58</v>
      </c>
      <c r="E84" s="30">
        <v>323.88638939999998</v>
      </c>
      <c r="F84" s="5">
        <f t="shared" si="1"/>
        <v>0.22806999999999999</v>
      </c>
    </row>
    <row r="85" spans="1:6" x14ac:dyDescent="0.25">
      <c r="A85" s="19" t="s">
        <v>1366</v>
      </c>
      <c r="B85" s="29" t="s">
        <v>3518</v>
      </c>
      <c r="C85" s="19" t="s">
        <v>1367</v>
      </c>
      <c r="D85" s="30">
        <v>479.53</v>
      </c>
      <c r="E85" s="30">
        <v>370.16359289999997</v>
      </c>
      <c r="F85" s="5">
        <f t="shared" si="1"/>
        <v>0.22807000000000002</v>
      </c>
    </row>
    <row r="86" spans="1:6" x14ac:dyDescent="0.25">
      <c r="A86" s="19" t="s">
        <v>1368</v>
      </c>
      <c r="B86" s="29" t="s">
        <v>3518</v>
      </c>
      <c r="C86" s="19" t="s">
        <v>1369</v>
      </c>
      <c r="D86" s="30">
        <v>599.41</v>
      </c>
      <c r="E86" s="30">
        <v>462.70256129999996</v>
      </c>
      <c r="F86" s="5">
        <f t="shared" si="1"/>
        <v>0.22807000000000002</v>
      </c>
    </row>
    <row r="87" spans="1:6" x14ac:dyDescent="0.25">
      <c r="A87" s="19" t="s">
        <v>1370</v>
      </c>
      <c r="B87" s="29" t="s">
        <v>3518</v>
      </c>
      <c r="C87" s="19" t="s">
        <v>1371</v>
      </c>
      <c r="D87" s="30">
        <v>311.70999999999998</v>
      </c>
      <c r="E87" s="30">
        <v>240.61830029999999</v>
      </c>
      <c r="F87" s="5">
        <f t="shared" si="1"/>
        <v>0.22806999999999999</v>
      </c>
    </row>
    <row r="88" spans="1:6" x14ac:dyDescent="0.25">
      <c r="A88" s="19" t="s">
        <v>1372</v>
      </c>
      <c r="B88" s="29" t="s">
        <v>3518</v>
      </c>
      <c r="C88" s="19" t="s">
        <v>1373</v>
      </c>
      <c r="D88" s="30">
        <v>719.3</v>
      </c>
      <c r="E88" s="30">
        <v>555.24924899999996</v>
      </c>
      <c r="F88" s="5">
        <f t="shared" si="1"/>
        <v>0.22806999999999999</v>
      </c>
    </row>
    <row r="89" spans="1:6" x14ac:dyDescent="0.25">
      <c r="A89" s="19" t="s">
        <v>1374</v>
      </c>
      <c r="B89" s="29" t="s">
        <v>3518</v>
      </c>
      <c r="C89" s="19" t="s">
        <v>1375</v>
      </c>
      <c r="D89" s="30">
        <v>1318.71</v>
      </c>
      <c r="E89" s="30">
        <v>1017.9518103</v>
      </c>
      <c r="F89" s="5">
        <f t="shared" si="1"/>
        <v>0.22806999999999999</v>
      </c>
    </row>
    <row r="90" spans="1:6" x14ac:dyDescent="0.25">
      <c r="A90" s="19" t="s">
        <v>1376</v>
      </c>
      <c r="B90" s="29" t="s">
        <v>3518</v>
      </c>
      <c r="C90" s="19" t="s">
        <v>1377</v>
      </c>
      <c r="D90" s="30">
        <v>1019</v>
      </c>
      <c r="E90" s="30">
        <v>786.59667000000002</v>
      </c>
      <c r="F90" s="5">
        <f t="shared" si="1"/>
        <v>0.22806999999999999</v>
      </c>
    </row>
    <row r="91" spans="1:6" x14ac:dyDescent="0.25">
      <c r="A91" s="19" t="s">
        <v>1378</v>
      </c>
      <c r="B91" s="29" t="s">
        <v>3518</v>
      </c>
      <c r="C91" s="19" t="s">
        <v>1379</v>
      </c>
      <c r="D91" s="30">
        <v>1078.94</v>
      </c>
      <c r="E91" s="30">
        <v>832.86615419999998</v>
      </c>
      <c r="F91" s="5">
        <f t="shared" si="1"/>
        <v>0.22807000000000005</v>
      </c>
    </row>
    <row r="92" spans="1:6" x14ac:dyDescent="0.25">
      <c r="A92" s="19" t="s">
        <v>1380</v>
      </c>
      <c r="B92" s="29" t="s">
        <v>3518</v>
      </c>
      <c r="C92" s="19" t="s">
        <v>1381</v>
      </c>
      <c r="D92" s="30">
        <v>899.11</v>
      </c>
      <c r="E92" s="30">
        <v>694.04998230000001</v>
      </c>
      <c r="F92" s="5">
        <f t="shared" si="1"/>
        <v>0.22806999999999999</v>
      </c>
    </row>
    <row r="93" spans="1:6" x14ac:dyDescent="0.25">
      <c r="A93" s="19" t="s">
        <v>1382</v>
      </c>
      <c r="B93" s="29" t="s">
        <v>3518</v>
      </c>
      <c r="C93" s="19" t="s">
        <v>1383</v>
      </c>
      <c r="D93" s="30">
        <v>1318.71</v>
      </c>
      <c r="E93" s="30">
        <v>1017.9518103</v>
      </c>
      <c r="F93" s="5">
        <f t="shared" si="1"/>
        <v>0.22806999999999999</v>
      </c>
    </row>
    <row r="94" spans="1:6" x14ac:dyDescent="0.25">
      <c r="A94" s="19" t="s">
        <v>1384</v>
      </c>
      <c r="B94" s="29" t="s">
        <v>3518</v>
      </c>
      <c r="C94" s="19" t="s">
        <v>1385</v>
      </c>
      <c r="D94" s="30">
        <v>1378.64</v>
      </c>
      <c r="E94" s="30">
        <v>1064.2135752000002</v>
      </c>
      <c r="F94" s="5">
        <f t="shared" si="1"/>
        <v>0.22806999999999994</v>
      </c>
    </row>
    <row r="95" spans="1:6" x14ac:dyDescent="0.25">
      <c r="A95" s="19" t="s">
        <v>1674</v>
      </c>
      <c r="B95" s="29" t="s">
        <v>3518</v>
      </c>
      <c r="C95" s="19" t="s">
        <v>1673</v>
      </c>
      <c r="D95" s="30">
        <v>719.3</v>
      </c>
      <c r="E95" s="30">
        <v>555.24924899999996</v>
      </c>
      <c r="F95" s="5">
        <f t="shared" si="1"/>
        <v>0.22806999999999999</v>
      </c>
    </row>
    <row r="96" spans="1:6" x14ac:dyDescent="0.25">
      <c r="A96" s="19" t="s">
        <v>2920</v>
      </c>
      <c r="B96" s="29" t="s">
        <v>3518</v>
      </c>
      <c r="C96" s="19" t="s">
        <v>2921</v>
      </c>
      <c r="D96" s="30">
        <v>299.7</v>
      </c>
      <c r="E96" s="30">
        <v>231.347421</v>
      </c>
      <c r="F96" s="5">
        <f t="shared" si="1"/>
        <v>0.22806999999999997</v>
      </c>
    </row>
    <row r="97" spans="1:6" x14ac:dyDescent="0.25">
      <c r="A97" s="19" t="s">
        <v>2647</v>
      </c>
      <c r="B97" s="29" t="s">
        <v>3518</v>
      </c>
      <c r="C97" s="19" t="s">
        <v>2445</v>
      </c>
      <c r="D97" s="30">
        <v>539.47</v>
      </c>
      <c r="E97" s="30">
        <v>416.43307709999999</v>
      </c>
      <c r="F97" s="5">
        <f t="shared" si="1"/>
        <v>0.22807000000000005</v>
      </c>
    </row>
    <row r="98" spans="1:6" x14ac:dyDescent="0.25">
      <c r="A98" s="19" t="s">
        <v>2912</v>
      </c>
      <c r="B98" s="29" t="s">
        <v>3518</v>
      </c>
      <c r="C98" s="19" t="s">
        <v>2913</v>
      </c>
      <c r="D98" s="30">
        <v>287.72000000000003</v>
      </c>
      <c r="E98" s="30">
        <v>222.09969960000001</v>
      </c>
      <c r="F98" s="5">
        <f t="shared" si="1"/>
        <v>0.22807000000000005</v>
      </c>
    </row>
    <row r="99" spans="1:6" x14ac:dyDescent="0.25">
      <c r="A99" s="19" t="s">
        <v>2922</v>
      </c>
      <c r="B99" s="29" t="s">
        <v>3518</v>
      </c>
      <c r="C99" s="19" t="s">
        <v>2923</v>
      </c>
      <c r="D99" s="30">
        <v>149.85</v>
      </c>
      <c r="E99" s="30">
        <v>115.6737105</v>
      </c>
      <c r="F99" s="5">
        <f t="shared" si="1"/>
        <v>0.22806999999999997</v>
      </c>
    </row>
    <row r="100" spans="1:6" x14ac:dyDescent="0.25">
      <c r="A100" s="19" t="s">
        <v>583</v>
      </c>
      <c r="B100" s="29" t="s">
        <v>3518</v>
      </c>
      <c r="C100" s="19" t="s">
        <v>584</v>
      </c>
      <c r="D100" s="30">
        <v>136.51</v>
      </c>
      <c r="E100" s="30">
        <v>105.3761643</v>
      </c>
      <c r="F100" s="5">
        <f t="shared" si="1"/>
        <v>0.22806999999999997</v>
      </c>
    </row>
    <row r="101" spans="1:6" x14ac:dyDescent="0.25">
      <c r="A101" s="19" t="s">
        <v>585</v>
      </c>
      <c r="B101" s="29" t="s">
        <v>3518</v>
      </c>
      <c r="C101" s="19" t="s">
        <v>586</v>
      </c>
      <c r="D101" s="30">
        <v>134.13999999999999</v>
      </c>
      <c r="E101" s="30">
        <v>103.54669019999999</v>
      </c>
      <c r="F101" s="5">
        <f t="shared" si="1"/>
        <v>0.22807000000000002</v>
      </c>
    </row>
    <row r="102" spans="1:6" x14ac:dyDescent="0.25">
      <c r="A102" s="19" t="s">
        <v>587</v>
      </c>
      <c r="B102" s="29" t="s">
        <v>3518</v>
      </c>
      <c r="C102" s="19" t="s">
        <v>588</v>
      </c>
      <c r="D102" s="30">
        <v>32.770000000000003</v>
      </c>
      <c r="E102" s="30">
        <v>25.296146100000001</v>
      </c>
      <c r="F102" s="5">
        <f t="shared" si="1"/>
        <v>0.22807000000000002</v>
      </c>
    </row>
    <row r="103" spans="1:6" x14ac:dyDescent="0.25">
      <c r="A103" s="19" t="s">
        <v>589</v>
      </c>
      <c r="B103" s="29" t="s">
        <v>3518</v>
      </c>
      <c r="C103" s="19" t="s">
        <v>1386</v>
      </c>
      <c r="D103" s="30">
        <v>46.75</v>
      </c>
      <c r="E103" s="30">
        <v>36.0877275</v>
      </c>
      <c r="F103" s="5">
        <f t="shared" si="1"/>
        <v>0.22806999999999999</v>
      </c>
    </row>
    <row r="104" spans="1:6" x14ac:dyDescent="0.25">
      <c r="A104" s="19" t="s">
        <v>590</v>
      </c>
      <c r="B104" s="29" t="s">
        <v>3518</v>
      </c>
      <c r="C104" s="19" t="s">
        <v>591</v>
      </c>
      <c r="D104" s="30">
        <v>62</v>
      </c>
      <c r="E104" s="30">
        <v>47.859659999999998</v>
      </c>
      <c r="F104" s="5">
        <f t="shared" si="1"/>
        <v>0.22807000000000002</v>
      </c>
    </row>
    <row r="105" spans="1:6" x14ac:dyDescent="0.25">
      <c r="A105" s="19" t="s">
        <v>592</v>
      </c>
      <c r="B105" s="29" t="s">
        <v>3518</v>
      </c>
      <c r="C105" s="19" t="s">
        <v>593</v>
      </c>
      <c r="D105" s="30">
        <v>23.99</v>
      </c>
      <c r="E105" s="30">
        <v>18.5186007</v>
      </c>
      <c r="F105" s="5">
        <f t="shared" si="1"/>
        <v>0.22806999999999994</v>
      </c>
    </row>
    <row r="106" spans="1:6" x14ac:dyDescent="0.25">
      <c r="A106" s="19" t="s">
        <v>594</v>
      </c>
      <c r="B106" s="29" t="s">
        <v>3518</v>
      </c>
      <c r="C106" s="19" t="s">
        <v>595</v>
      </c>
      <c r="D106" s="30">
        <v>57.82</v>
      </c>
      <c r="E106" s="30">
        <v>44.632992600000001</v>
      </c>
      <c r="F106" s="5">
        <f t="shared" si="1"/>
        <v>0.22806999999999997</v>
      </c>
    </row>
    <row r="107" spans="1:6" x14ac:dyDescent="0.25">
      <c r="A107" s="19" t="s">
        <v>596</v>
      </c>
      <c r="B107" s="29" t="s">
        <v>3518</v>
      </c>
      <c r="C107" s="19" t="s">
        <v>597</v>
      </c>
      <c r="D107" s="30">
        <v>61.37</v>
      </c>
      <c r="E107" s="30">
        <v>47.373344099999997</v>
      </c>
      <c r="F107" s="5">
        <f t="shared" si="1"/>
        <v>0.22807000000000002</v>
      </c>
    </row>
    <row r="108" spans="1:6" x14ac:dyDescent="0.25">
      <c r="A108" s="19" t="s">
        <v>598</v>
      </c>
      <c r="B108" s="29" t="s">
        <v>3518</v>
      </c>
      <c r="C108" s="19" t="s">
        <v>599</v>
      </c>
      <c r="D108" s="30">
        <v>64.34</v>
      </c>
      <c r="E108" s="30">
        <v>49.665976200000003</v>
      </c>
      <c r="F108" s="5">
        <f t="shared" si="1"/>
        <v>0.22806999999999999</v>
      </c>
    </row>
    <row r="109" spans="1:6" x14ac:dyDescent="0.25">
      <c r="A109" s="19" t="s">
        <v>600</v>
      </c>
      <c r="B109" s="29" t="s">
        <v>3518</v>
      </c>
      <c r="C109" s="19" t="s">
        <v>601</v>
      </c>
      <c r="D109" s="30">
        <v>160.26</v>
      </c>
      <c r="E109" s="30">
        <v>123.7095018</v>
      </c>
      <c r="F109" s="5">
        <f t="shared" si="1"/>
        <v>0.22806999999999997</v>
      </c>
    </row>
    <row r="110" spans="1:6" x14ac:dyDescent="0.25">
      <c r="A110" s="19" t="s">
        <v>602</v>
      </c>
      <c r="B110" s="29" t="s">
        <v>3518</v>
      </c>
      <c r="C110" s="19" t="s">
        <v>603</v>
      </c>
      <c r="D110" s="30">
        <v>207.74</v>
      </c>
      <c r="E110" s="30">
        <v>160.36073820000001</v>
      </c>
      <c r="F110" s="5">
        <f t="shared" si="1"/>
        <v>0.22806999999999997</v>
      </c>
    </row>
    <row r="111" spans="1:6" x14ac:dyDescent="0.25">
      <c r="A111" s="19" t="s">
        <v>604</v>
      </c>
      <c r="B111" s="29" t="s">
        <v>3518</v>
      </c>
      <c r="C111" s="19" t="s">
        <v>605</v>
      </c>
      <c r="D111" s="30">
        <v>146.01</v>
      </c>
      <c r="E111" s="30">
        <v>112.70949929999999</v>
      </c>
      <c r="F111" s="5">
        <f t="shared" si="1"/>
        <v>0.22807000000000002</v>
      </c>
    </row>
    <row r="112" spans="1:6" x14ac:dyDescent="0.25">
      <c r="A112" s="19" t="s">
        <v>606</v>
      </c>
      <c r="B112" s="29" t="s">
        <v>3518</v>
      </c>
      <c r="C112" s="19" t="s">
        <v>607</v>
      </c>
      <c r="D112" s="30">
        <v>11.99</v>
      </c>
      <c r="E112" s="30">
        <v>9.2554407000000012</v>
      </c>
      <c r="F112" s="5">
        <f t="shared" si="1"/>
        <v>0.22806999999999991</v>
      </c>
    </row>
    <row r="113" spans="1:6" x14ac:dyDescent="0.25">
      <c r="A113" s="19" t="s">
        <v>608</v>
      </c>
      <c r="B113" s="29" t="s">
        <v>3518</v>
      </c>
      <c r="C113" s="19" t="s">
        <v>609</v>
      </c>
      <c r="D113" s="30">
        <v>27.66</v>
      </c>
      <c r="E113" s="30">
        <v>21.3515838</v>
      </c>
      <c r="F113" s="5">
        <f t="shared" si="1"/>
        <v>0.22806999999999999</v>
      </c>
    </row>
    <row r="114" spans="1:6" x14ac:dyDescent="0.25">
      <c r="A114" s="19" t="s">
        <v>610</v>
      </c>
      <c r="B114" s="29" t="s">
        <v>3518</v>
      </c>
      <c r="C114" s="19" t="s">
        <v>611</v>
      </c>
      <c r="D114" s="30">
        <v>30.87</v>
      </c>
      <c r="E114" s="30">
        <v>23.8294791</v>
      </c>
      <c r="F114" s="5">
        <f t="shared" si="1"/>
        <v>0.22807000000000002</v>
      </c>
    </row>
    <row r="115" spans="1:6" x14ac:dyDescent="0.25">
      <c r="A115" s="19" t="s">
        <v>612</v>
      </c>
      <c r="B115" s="29" t="s">
        <v>3518</v>
      </c>
      <c r="C115" s="19" t="s">
        <v>613</v>
      </c>
      <c r="D115" s="30">
        <v>32.64</v>
      </c>
      <c r="E115" s="30">
        <v>25.195795199999999</v>
      </c>
      <c r="F115" s="5">
        <f t="shared" si="1"/>
        <v>0.22807000000000005</v>
      </c>
    </row>
    <row r="116" spans="1:6" x14ac:dyDescent="0.25">
      <c r="A116" s="19" t="s">
        <v>614</v>
      </c>
      <c r="B116" s="29" t="s">
        <v>3518</v>
      </c>
      <c r="C116" s="19" t="s">
        <v>615</v>
      </c>
      <c r="D116" s="30">
        <v>35.03</v>
      </c>
      <c r="E116" s="30">
        <v>27.040707900000001</v>
      </c>
      <c r="F116" s="5">
        <f t="shared" si="1"/>
        <v>0.22806999999999999</v>
      </c>
    </row>
    <row r="117" spans="1:6" x14ac:dyDescent="0.25">
      <c r="A117" s="19" t="s">
        <v>616</v>
      </c>
      <c r="B117" s="29" t="s">
        <v>3518</v>
      </c>
      <c r="C117" s="19" t="s">
        <v>617</v>
      </c>
      <c r="D117" s="30">
        <v>40.96</v>
      </c>
      <c r="E117" s="30">
        <v>31.6182528</v>
      </c>
      <c r="F117" s="5">
        <f t="shared" si="1"/>
        <v>0.22806999999999999</v>
      </c>
    </row>
    <row r="118" spans="1:6" x14ac:dyDescent="0.25">
      <c r="A118" s="19" t="s">
        <v>618</v>
      </c>
      <c r="B118" s="29" t="s">
        <v>3518</v>
      </c>
      <c r="C118" s="19" t="s">
        <v>619</v>
      </c>
      <c r="D118" s="30">
        <v>47.01</v>
      </c>
      <c r="E118" s="30">
        <v>36.288429299999997</v>
      </c>
      <c r="F118" s="5">
        <f t="shared" si="1"/>
        <v>0.22807000000000002</v>
      </c>
    </row>
    <row r="119" spans="1:6" x14ac:dyDescent="0.25">
      <c r="A119" s="19" t="s">
        <v>405</v>
      </c>
      <c r="B119" s="29" t="s">
        <v>3518</v>
      </c>
      <c r="C119" s="19" t="s">
        <v>406</v>
      </c>
      <c r="D119" s="30">
        <v>115.38</v>
      </c>
      <c r="E119" s="30">
        <v>89.065283399999998</v>
      </c>
      <c r="F119" s="5">
        <f t="shared" si="1"/>
        <v>0.22806999999999999</v>
      </c>
    </row>
    <row r="120" spans="1:6" x14ac:dyDescent="0.25">
      <c r="A120" s="19" t="s">
        <v>407</v>
      </c>
      <c r="B120" s="29" t="s">
        <v>3518</v>
      </c>
      <c r="C120" s="19" t="s">
        <v>408</v>
      </c>
      <c r="D120" s="30">
        <v>122.27</v>
      </c>
      <c r="E120" s="30">
        <v>94.383881099999996</v>
      </c>
      <c r="F120" s="5">
        <f t="shared" si="1"/>
        <v>0.22806999999999999</v>
      </c>
    </row>
    <row r="121" spans="1:6" x14ac:dyDescent="0.25">
      <c r="A121" s="19" t="s">
        <v>1024</v>
      </c>
      <c r="B121" s="29" t="s">
        <v>3518</v>
      </c>
      <c r="C121" s="19" t="s">
        <v>404</v>
      </c>
      <c r="D121" s="30">
        <v>49.75</v>
      </c>
      <c r="E121" s="30">
        <v>38.4035175</v>
      </c>
      <c r="F121" s="5">
        <f t="shared" si="1"/>
        <v>0.22807000000000002</v>
      </c>
    </row>
    <row r="122" spans="1:6" x14ac:dyDescent="0.25">
      <c r="A122" s="19" t="s">
        <v>1025</v>
      </c>
      <c r="B122" s="29" t="s">
        <v>3518</v>
      </c>
      <c r="C122" s="19" t="s">
        <v>411</v>
      </c>
      <c r="D122" s="30">
        <v>80.959999999999994</v>
      </c>
      <c r="E122" s="30">
        <v>62.495452799999995</v>
      </c>
      <c r="F122" s="5">
        <f t="shared" si="1"/>
        <v>0.22806999999999999</v>
      </c>
    </row>
    <row r="123" spans="1:6" x14ac:dyDescent="0.25">
      <c r="A123" s="19" t="s">
        <v>412</v>
      </c>
      <c r="B123" s="29" t="s">
        <v>3518</v>
      </c>
      <c r="C123" s="19" t="s">
        <v>413</v>
      </c>
      <c r="D123" s="30">
        <v>108.03</v>
      </c>
      <c r="E123" s="30">
        <v>83.391597899999994</v>
      </c>
      <c r="F123" s="5">
        <f t="shared" si="1"/>
        <v>0.22807000000000008</v>
      </c>
    </row>
    <row r="124" spans="1:6" x14ac:dyDescent="0.25">
      <c r="A124" s="19" t="s">
        <v>620</v>
      </c>
      <c r="B124" s="29" t="s">
        <v>3518</v>
      </c>
      <c r="C124" s="19" t="s">
        <v>621</v>
      </c>
      <c r="D124" s="30">
        <v>65.3</v>
      </c>
      <c r="E124" s="30">
        <v>50.407028999999994</v>
      </c>
      <c r="F124" s="5">
        <f t="shared" si="1"/>
        <v>0.22807000000000005</v>
      </c>
    </row>
    <row r="125" spans="1:6" x14ac:dyDescent="0.25">
      <c r="A125" s="19" t="s">
        <v>1026</v>
      </c>
      <c r="B125" s="29" t="s">
        <v>3518</v>
      </c>
      <c r="C125" s="19" t="s">
        <v>414</v>
      </c>
      <c r="D125" s="30">
        <v>82.27</v>
      </c>
      <c r="E125" s="30">
        <v>63.506681099999994</v>
      </c>
      <c r="F125" s="5">
        <f t="shared" si="1"/>
        <v>0.22807000000000002</v>
      </c>
    </row>
    <row r="126" spans="1:6" x14ac:dyDescent="0.25">
      <c r="A126" s="19" t="s">
        <v>1027</v>
      </c>
      <c r="B126" s="29" t="s">
        <v>3518</v>
      </c>
      <c r="C126" s="19" t="s">
        <v>415</v>
      </c>
      <c r="D126" s="30">
        <v>83.58</v>
      </c>
      <c r="E126" s="30">
        <v>64.517909400000008</v>
      </c>
      <c r="F126" s="5">
        <f t="shared" si="1"/>
        <v>0.22806999999999988</v>
      </c>
    </row>
    <row r="127" spans="1:6" x14ac:dyDescent="0.25">
      <c r="A127" s="19" t="s">
        <v>416</v>
      </c>
      <c r="B127" s="29" t="s">
        <v>3518</v>
      </c>
      <c r="C127" s="19" t="s">
        <v>417</v>
      </c>
      <c r="D127" s="30">
        <v>94.73</v>
      </c>
      <c r="E127" s="30">
        <v>73.1249289</v>
      </c>
      <c r="F127" s="5">
        <f t="shared" si="1"/>
        <v>0.22807000000000002</v>
      </c>
    </row>
    <row r="128" spans="1:6" x14ac:dyDescent="0.25">
      <c r="A128" s="19" t="s">
        <v>418</v>
      </c>
      <c r="B128" s="29" t="s">
        <v>3518</v>
      </c>
      <c r="C128" s="19" t="s">
        <v>419</v>
      </c>
      <c r="D128" s="30">
        <v>96.51</v>
      </c>
      <c r="E128" s="30">
        <v>74.498964300000011</v>
      </c>
      <c r="F128" s="5">
        <f t="shared" si="1"/>
        <v>0.22806999999999991</v>
      </c>
    </row>
    <row r="129" spans="1:6" x14ac:dyDescent="0.25">
      <c r="A129" s="19" t="s">
        <v>420</v>
      </c>
      <c r="B129" s="29" t="s">
        <v>3518</v>
      </c>
      <c r="C129" s="19" t="s">
        <v>421</v>
      </c>
      <c r="D129" s="30">
        <v>99.83</v>
      </c>
      <c r="E129" s="30">
        <v>77.061771899999997</v>
      </c>
      <c r="F129" s="5">
        <f t="shared" si="1"/>
        <v>0.22807000000000002</v>
      </c>
    </row>
    <row r="130" spans="1:6" x14ac:dyDescent="0.25">
      <c r="A130" s="19" t="s">
        <v>422</v>
      </c>
      <c r="B130" s="29" t="s">
        <v>3518</v>
      </c>
      <c r="C130" s="19" t="s">
        <v>423</v>
      </c>
      <c r="D130" s="30">
        <v>101.62</v>
      </c>
      <c r="E130" s="30">
        <v>78.443526600000013</v>
      </c>
      <c r="F130" s="5">
        <f t="shared" si="1"/>
        <v>0.22806999999999991</v>
      </c>
    </row>
    <row r="131" spans="1:6" x14ac:dyDescent="0.25">
      <c r="A131" s="19" t="s">
        <v>1037</v>
      </c>
      <c r="B131" s="29" t="s">
        <v>3518</v>
      </c>
      <c r="C131" s="19" t="s">
        <v>1038</v>
      </c>
      <c r="D131" s="30">
        <v>47.48</v>
      </c>
      <c r="E131" s="30">
        <v>36.651236400000002</v>
      </c>
      <c r="F131" s="5">
        <f t="shared" si="1"/>
        <v>0.22806999999999991</v>
      </c>
    </row>
    <row r="132" spans="1:6" x14ac:dyDescent="0.25">
      <c r="A132" s="19" t="s">
        <v>1039</v>
      </c>
      <c r="B132" s="29" t="s">
        <v>3518</v>
      </c>
      <c r="C132" s="19" t="s">
        <v>1040</v>
      </c>
      <c r="D132" s="30">
        <v>65.3</v>
      </c>
      <c r="E132" s="30">
        <v>50.407028999999994</v>
      </c>
      <c r="F132" s="5">
        <f t="shared" ref="F132:F195" si="2">(D132-E132)/D132</f>
        <v>0.22807000000000005</v>
      </c>
    </row>
    <row r="133" spans="1:6" x14ac:dyDescent="0.25">
      <c r="A133" s="19" t="s">
        <v>1041</v>
      </c>
      <c r="B133" s="29" t="s">
        <v>3518</v>
      </c>
      <c r="C133" s="19" t="s">
        <v>1042</v>
      </c>
      <c r="D133" s="30">
        <v>65.3</v>
      </c>
      <c r="E133" s="30">
        <v>50.407028999999994</v>
      </c>
      <c r="F133" s="5">
        <f t="shared" si="2"/>
        <v>0.22807000000000005</v>
      </c>
    </row>
    <row r="134" spans="1:6" x14ac:dyDescent="0.25">
      <c r="A134" s="19" t="s">
        <v>1043</v>
      </c>
      <c r="B134" s="29" t="s">
        <v>3518</v>
      </c>
      <c r="C134" s="19" t="s">
        <v>1044</v>
      </c>
      <c r="D134" s="30">
        <v>83.09</v>
      </c>
      <c r="E134" s="30">
        <v>64.1396637</v>
      </c>
      <c r="F134" s="5">
        <f t="shared" si="2"/>
        <v>0.22807000000000002</v>
      </c>
    </row>
    <row r="135" spans="1:6" x14ac:dyDescent="0.25">
      <c r="A135" s="19" t="s">
        <v>2648</v>
      </c>
      <c r="B135" s="29" t="s">
        <v>3518</v>
      </c>
      <c r="C135" s="19" t="s">
        <v>2446</v>
      </c>
      <c r="D135" s="30">
        <v>23.75</v>
      </c>
      <c r="E135" s="30">
        <v>18.333337499999999</v>
      </c>
      <c r="F135" s="5">
        <f t="shared" si="2"/>
        <v>0.22807000000000005</v>
      </c>
    </row>
    <row r="136" spans="1:6" x14ac:dyDescent="0.25">
      <c r="A136" s="19" t="s">
        <v>2649</v>
      </c>
      <c r="B136" s="29" t="s">
        <v>3518</v>
      </c>
      <c r="C136" s="19" t="s">
        <v>2447</v>
      </c>
      <c r="D136" s="30">
        <v>39.57</v>
      </c>
      <c r="E136" s="30">
        <v>30.5452701</v>
      </c>
      <c r="F136" s="5">
        <f t="shared" si="2"/>
        <v>0.22807000000000002</v>
      </c>
    </row>
    <row r="137" spans="1:6" x14ac:dyDescent="0.25">
      <c r="A137" s="19" t="s">
        <v>424</v>
      </c>
      <c r="B137" s="29" t="s">
        <v>3518</v>
      </c>
      <c r="C137" s="19" t="s">
        <v>409</v>
      </c>
      <c r="D137" s="30">
        <v>189.93</v>
      </c>
      <c r="E137" s="30">
        <v>146.6126649</v>
      </c>
      <c r="F137" s="5">
        <f t="shared" si="2"/>
        <v>0.22807000000000002</v>
      </c>
    </row>
    <row r="138" spans="1:6" x14ac:dyDescent="0.25">
      <c r="A138" s="19" t="s">
        <v>425</v>
      </c>
      <c r="B138" s="29" t="s">
        <v>3518</v>
      </c>
      <c r="C138" s="19" t="s">
        <v>410</v>
      </c>
      <c r="D138" s="30">
        <v>189.93</v>
      </c>
      <c r="E138" s="30">
        <v>146.6126649</v>
      </c>
      <c r="F138" s="5">
        <f t="shared" si="2"/>
        <v>0.22807000000000002</v>
      </c>
    </row>
    <row r="139" spans="1:6" x14ac:dyDescent="0.25">
      <c r="A139" s="19" t="s">
        <v>2650</v>
      </c>
      <c r="B139" s="29" t="s">
        <v>3518</v>
      </c>
      <c r="C139" s="19" t="s">
        <v>2448</v>
      </c>
      <c r="D139" s="30">
        <v>33.24</v>
      </c>
      <c r="E139" s="30">
        <v>25.658953200000003</v>
      </c>
      <c r="F139" s="5">
        <f t="shared" si="2"/>
        <v>0.22806999999999997</v>
      </c>
    </row>
    <row r="140" spans="1:6" x14ac:dyDescent="0.25">
      <c r="A140" s="19" t="s">
        <v>426</v>
      </c>
      <c r="B140" s="29" t="s">
        <v>3518</v>
      </c>
      <c r="C140" s="19" t="s">
        <v>427</v>
      </c>
      <c r="D140" s="30">
        <v>899.11</v>
      </c>
      <c r="E140" s="30">
        <v>694.04998230000001</v>
      </c>
      <c r="F140" s="5">
        <f t="shared" si="2"/>
        <v>0.22806999999999999</v>
      </c>
    </row>
    <row r="141" spans="1:6" x14ac:dyDescent="0.25">
      <c r="A141" s="19" t="s">
        <v>2939</v>
      </c>
      <c r="B141" s="29" t="s">
        <v>3518</v>
      </c>
      <c r="C141" s="19" t="s">
        <v>2940</v>
      </c>
      <c r="D141" s="30">
        <v>36.33</v>
      </c>
      <c r="E141" s="30">
        <v>28.044216899999999</v>
      </c>
      <c r="F141" s="5">
        <f t="shared" si="2"/>
        <v>0.22806999999999999</v>
      </c>
    </row>
    <row r="142" spans="1:6" x14ac:dyDescent="0.25">
      <c r="A142" s="19" t="s">
        <v>2941</v>
      </c>
      <c r="B142" s="29" t="s">
        <v>3518</v>
      </c>
      <c r="C142" s="19" t="s">
        <v>2942</v>
      </c>
      <c r="D142" s="30">
        <v>41.2</v>
      </c>
      <c r="E142" s="30">
        <v>31.803516000000002</v>
      </c>
      <c r="F142" s="5">
        <f t="shared" si="2"/>
        <v>0.22806999999999999</v>
      </c>
    </row>
    <row r="143" spans="1:6" x14ac:dyDescent="0.25">
      <c r="A143" s="19" t="s">
        <v>2943</v>
      </c>
      <c r="B143" s="29" t="s">
        <v>3518</v>
      </c>
      <c r="C143" s="19" t="s">
        <v>2944</v>
      </c>
      <c r="D143" s="30">
        <v>46.31</v>
      </c>
      <c r="E143" s="30">
        <v>35.748078300000003</v>
      </c>
      <c r="F143" s="5">
        <f t="shared" si="2"/>
        <v>0.22806999999999997</v>
      </c>
    </row>
    <row r="144" spans="1:6" x14ac:dyDescent="0.25">
      <c r="A144" s="19" t="s">
        <v>2945</v>
      </c>
      <c r="B144" s="29" t="s">
        <v>3518</v>
      </c>
      <c r="C144" s="19" t="s">
        <v>2946</v>
      </c>
      <c r="D144" s="30">
        <v>53.18</v>
      </c>
      <c r="E144" s="30">
        <v>41.051237399999998</v>
      </c>
      <c r="F144" s="5">
        <f t="shared" si="2"/>
        <v>0.22807000000000002</v>
      </c>
    </row>
    <row r="145" spans="1:6" x14ac:dyDescent="0.25">
      <c r="A145" s="19" t="s">
        <v>2947</v>
      </c>
      <c r="B145" s="29" t="s">
        <v>3518</v>
      </c>
      <c r="C145" s="19" t="s">
        <v>2948</v>
      </c>
      <c r="D145" s="30">
        <v>68.61</v>
      </c>
      <c r="E145" s="30">
        <v>52.962117300000003</v>
      </c>
      <c r="F145" s="5">
        <f t="shared" si="2"/>
        <v>0.22806999999999997</v>
      </c>
    </row>
    <row r="146" spans="1:6" x14ac:dyDescent="0.25">
      <c r="A146" s="19" t="s">
        <v>2949</v>
      </c>
      <c r="B146" s="29" t="s">
        <v>3518</v>
      </c>
      <c r="C146" s="19" t="s">
        <v>2950</v>
      </c>
      <c r="D146" s="30">
        <v>70.64</v>
      </c>
      <c r="E146" s="30">
        <v>54.529135199999999</v>
      </c>
      <c r="F146" s="5">
        <f t="shared" si="2"/>
        <v>0.22807000000000002</v>
      </c>
    </row>
    <row r="147" spans="1:6" x14ac:dyDescent="0.25">
      <c r="A147" s="19" t="s">
        <v>2951</v>
      </c>
      <c r="B147" s="29" t="s">
        <v>3518</v>
      </c>
      <c r="C147" s="19" t="s">
        <v>2952</v>
      </c>
      <c r="D147" s="30">
        <v>80.12</v>
      </c>
      <c r="E147" s="30">
        <v>61.847031600000008</v>
      </c>
      <c r="F147" s="5">
        <f t="shared" si="2"/>
        <v>0.22806999999999994</v>
      </c>
    </row>
    <row r="148" spans="1:6" x14ac:dyDescent="0.25">
      <c r="A148" s="19" t="s">
        <v>2953</v>
      </c>
      <c r="B148" s="29" t="s">
        <v>3518</v>
      </c>
      <c r="C148" s="19" t="s">
        <v>2954</v>
      </c>
      <c r="D148" s="30">
        <v>83.34</v>
      </c>
      <c r="E148" s="30">
        <v>64.332646199999999</v>
      </c>
      <c r="F148" s="5">
        <f t="shared" si="2"/>
        <v>0.22807000000000005</v>
      </c>
    </row>
    <row r="149" spans="1:6" x14ac:dyDescent="0.25">
      <c r="A149" s="19" t="s">
        <v>2955</v>
      </c>
      <c r="B149" s="29" t="s">
        <v>3518</v>
      </c>
      <c r="C149" s="19" t="s">
        <v>2956</v>
      </c>
      <c r="D149" s="30">
        <v>99.48</v>
      </c>
      <c r="E149" s="30">
        <v>76.791596400000003</v>
      </c>
      <c r="F149" s="5">
        <f t="shared" si="2"/>
        <v>0.22806999999999999</v>
      </c>
    </row>
    <row r="150" spans="1:6" x14ac:dyDescent="0.25">
      <c r="A150" s="19" t="s">
        <v>2937</v>
      </c>
      <c r="B150" s="29" t="s">
        <v>3518</v>
      </c>
      <c r="C150" s="19" t="s">
        <v>2938</v>
      </c>
      <c r="D150" s="30">
        <v>106.84</v>
      </c>
      <c r="E150" s="30">
        <v>82.473001199999999</v>
      </c>
      <c r="F150" s="5">
        <f t="shared" si="2"/>
        <v>0.22807000000000002</v>
      </c>
    </row>
    <row r="151" spans="1:6" x14ac:dyDescent="0.25">
      <c r="A151" s="19" t="s">
        <v>428</v>
      </c>
      <c r="B151" s="29" t="s">
        <v>3518</v>
      </c>
      <c r="C151" s="19" t="s">
        <v>429</v>
      </c>
      <c r="D151" s="30">
        <v>73.25</v>
      </c>
      <c r="E151" s="30">
        <v>56.543872499999999</v>
      </c>
      <c r="F151" s="5">
        <f t="shared" si="2"/>
        <v>0.22807000000000002</v>
      </c>
    </row>
    <row r="152" spans="1:6" x14ac:dyDescent="0.25">
      <c r="A152" s="19" t="s">
        <v>430</v>
      </c>
      <c r="B152" s="29" t="s">
        <v>3518</v>
      </c>
      <c r="C152" s="19" t="s">
        <v>431</v>
      </c>
      <c r="D152" s="30">
        <v>73.489999999999995</v>
      </c>
      <c r="E152" s="30">
        <v>56.7291357</v>
      </c>
      <c r="F152" s="5">
        <f t="shared" si="2"/>
        <v>0.22806999999999994</v>
      </c>
    </row>
    <row r="153" spans="1:6" x14ac:dyDescent="0.25">
      <c r="A153" s="19" t="s">
        <v>432</v>
      </c>
      <c r="B153" s="29" t="s">
        <v>3518</v>
      </c>
      <c r="C153" s="19" t="s">
        <v>433</v>
      </c>
      <c r="D153" s="30">
        <v>85.12</v>
      </c>
      <c r="E153" s="30">
        <v>65.706681599999996</v>
      </c>
      <c r="F153" s="5">
        <f t="shared" si="2"/>
        <v>0.22807000000000008</v>
      </c>
    </row>
    <row r="154" spans="1:6" x14ac:dyDescent="0.25">
      <c r="A154" s="19" t="s">
        <v>434</v>
      </c>
      <c r="B154" s="29" t="s">
        <v>3518</v>
      </c>
      <c r="C154" s="19" t="s">
        <v>435</v>
      </c>
      <c r="D154" s="30">
        <v>95.91</v>
      </c>
      <c r="E154" s="30">
        <v>74.03580629999999</v>
      </c>
      <c r="F154" s="5">
        <f t="shared" si="2"/>
        <v>0.22807000000000008</v>
      </c>
    </row>
    <row r="155" spans="1:6" x14ac:dyDescent="0.25">
      <c r="A155" s="19" t="s">
        <v>436</v>
      </c>
      <c r="B155" s="29" t="s">
        <v>3518</v>
      </c>
      <c r="C155" s="19" t="s">
        <v>437</v>
      </c>
      <c r="D155" s="30">
        <v>64.739999999999995</v>
      </c>
      <c r="E155" s="30">
        <v>49.974748199999993</v>
      </c>
      <c r="F155" s="5">
        <f t="shared" si="2"/>
        <v>0.22807000000000005</v>
      </c>
    </row>
    <row r="156" spans="1:6" x14ac:dyDescent="0.25">
      <c r="A156" s="19" t="s">
        <v>438</v>
      </c>
      <c r="B156" s="29" t="s">
        <v>3518</v>
      </c>
      <c r="C156" s="19" t="s">
        <v>439</v>
      </c>
      <c r="D156" s="30">
        <v>145.07</v>
      </c>
      <c r="E156" s="30">
        <v>111.98388509999999</v>
      </c>
      <c r="F156" s="5">
        <f t="shared" si="2"/>
        <v>0.22806999999999999</v>
      </c>
    </row>
    <row r="157" spans="1:6" x14ac:dyDescent="0.25">
      <c r="A157" s="19" t="s">
        <v>440</v>
      </c>
      <c r="B157" s="29" t="s">
        <v>3518</v>
      </c>
      <c r="C157" s="19" t="s">
        <v>441</v>
      </c>
      <c r="D157" s="30">
        <v>129.47999999999999</v>
      </c>
      <c r="E157" s="30">
        <v>99.949496399999987</v>
      </c>
      <c r="F157" s="5">
        <f t="shared" si="2"/>
        <v>0.22807000000000005</v>
      </c>
    </row>
    <row r="158" spans="1:6" x14ac:dyDescent="0.25">
      <c r="A158" s="19" t="s">
        <v>442</v>
      </c>
      <c r="B158" s="29" t="s">
        <v>3518</v>
      </c>
      <c r="C158" s="19" t="s">
        <v>443</v>
      </c>
      <c r="D158" s="30">
        <v>151.06</v>
      </c>
      <c r="E158" s="30">
        <v>116.6077458</v>
      </c>
      <c r="F158" s="5">
        <f t="shared" si="2"/>
        <v>0.22806999999999999</v>
      </c>
    </row>
    <row r="159" spans="1:6" x14ac:dyDescent="0.25">
      <c r="A159" s="19" t="s">
        <v>444</v>
      </c>
      <c r="B159" s="29" t="s">
        <v>3518</v>
      </c>
      <c r="C159" s="19" t="s">
        <v>445</v>
      </c>
      <c r="D159" s="30">
        <v>161.85</v>
      </c>
      <c r="E159" s="30">
        <v>124.9368705</v>
      </c>
      <c r="F159" s="5">
        <f t="shared" si="2"/>
        <v>0.22806999999999999</v>
      </c>
    </row>
    <row r="160" spans="1:6" x14ac:dyDescent="0.25">
      <c r="A160" s="19" t="s">
        <v>261</v>
      </c>
      <c r="B160" s="29" t="s">
        <v>3518</v>
      </c>
      <c r="C160" s="19" t="s">
        <v>262</v>
      </c>
      <c r="D160" s="30">
        <v>215.79</v>
      </c>
      <c r="E160" s="30">
        <v>166.57477469999998</v>
      </c>
      <c r="F160" s="5">
        <f t="shared" si="2"/>
        <v>0.22807000000000008</v>
      </c>
    </row>
    <row r="161" spans="1:6" x14ac:dyDescent="0.25">
      <c r="A161" s="19" t="s">
        <v>622</v>
      </c>
      <c r="B161" s="29" t="s">
        <v>3518</v>
      </c>
      <c r="C161" s="19" t="s">
        <v>623</v>
      </c>
      <c r="D161" s="30">
        <v>58.76</v>
      </c>
      <c r="E161" s="30">
        <v>45.358606799999997</v>
      </c>
      <c r="F161" s="5">
        <f t="shared" si="2"/>
        <v>0.22807000000000002</v>
      </c>
    </row>
    <row r="162" spans="1:6" x14ac:dyDescent="0.25">
      <c r="A162" s="19" t="s">
        <v>446</v>
      </c>
      <c r="B162" s="29" t="s">
        <v>3518</v>
      </c>
      <c r="C162" s="19" t="s">
        <v>447</v>
      </c>
      <c r="D162" s="30">
        <v>274.23</v>
      </c>
      <c r="E162" s="30">
        <v>211.6863639</v>
      </c>
      <c r="F162" s="5">
        <f t="shared" si="2"/>
        <v>0.22807000000000005</v>
      </c>
    </row>
    <row r="163" spans="1:6" x14ac:dyDescent="0.25">
      <c r="A163" s="19" t="s">
        <v>624</v>
      </c>
      <c r="B163" s="29" t="s">
        <v>3518</v>
      </c>
      <c r="C163" s="19" t="s">
        <v>625</v>
      </c>
      <c r="D163" s="30">
        <v>142.44</v>
      </c>
      <c r="E163" s="30">
        <v>109.95370919999999</v>
      </c>
      <c r="F163" s="5">
        <f t="shared" si="2"/>
        <v>0.22807000000000005</v>
      </c>
    </row>
    <row r="164" spans="1:6" x14ac:dyDescent="0.25">
      <c r="A164" s="19" t="s">
        <v>626</v>
      </c>
      <c r="B164" s="29" t="s">
        <v>3518</v>
      </c>
      <c r="C164" s="19" t="s">
        <v>627</v>
      </c>
      <c r="D164" s="30">
        <v>646.95000000000005</v>
      </c>
      <c r="E164" s="30">
        <v>499.40011350000003</v>
      </c>
      <c r="F164" s="5">
        <f t="shared" si="2"/>
        <v>0.22806999999999999</v>
      </c>
    </row>
    <row r="165" spans="1:6" x14ac:dyDescent="0.25">
      <c r="A165" s="19" t="s">
        <v>628</v>
      </c>
      <c r="B165" s="29" t="s">
        <v>3518</v>
      </c>
      <c r="C165" s="19" t="s">
        <v>629</v>
      </c>
      <c r="D165" s="30">
        <v>173.31</v>
      </c>
      <c r="E165" s="30">
        <v>133.78318830000001</v>
      </c>
      <c r="F165" s="5">
        <f t="shared" si="2"/>
        <v>0.22806999999999997</v>
      </c>
    </row>
    <row r="166" spans="1:6" x14ac:dyDescent="0.25">
      <c r="A166" s="19" t="s">
        <v>630</v>
      </c>
      <c r="B166" s="29" t="s">
        <v>3518</v>
      </c>
      <c r="C166" s="19" t="s">
        <v>631</v>
      </c>
      <c r="D166" s="30">
        <v>177.03</v>
      </c>
      <c r="E166" s="30">
        <v>136.6547679</v>
      </c>
      <c r="F166" s="5">
        <f t="shared" si="2"/>
        <v>0.22807000000000002</v>
      </c>
    </row>
    <row r="167" spans="1:6" x14ac:dyDescent="0.25">
      <c r="A167" s="19" t="s">
        <v>632</v>
      </c>
      <c r="B167" s="29" t="s">
        <v>3518</v>
      </c>
      <c r="C167" s="19" t="s">
        <v>633</v>
      </c>
      <c r="D167" s="30">
        <v>379.86</v>
      </c>
      <c r="E167" s="30">
        <v>293.2253298</v>
      </c>
      <c r="F167" s="5">
        <f t="shared" si="2"/>
        <v>0.22807000000000002</v>
      </c>
    </row>
    <row r="168" spans="1:6" x14ac:dyDescent="0.25">
      <c r="A168" s="19" t="s">
        <v>634</v>
      </c>
      <c r="B168" s="29" t="s">
        <v>3518</v>
      </c>
      <c r="C168" s="19" t="s">
        <v>635</v>
      </c>
      <c r="D168" s="30">
        <v>656.44</v>
      </c>
      <c r="E168" s="30">
        <v>506.72572920000005</v>
      </c>
      <c r="F168" s="5">
        <f t="shared" si="2"/>
        <v>0.22806999999999999</v>
      </c>
    </row>
    <row r="169" spans="1:6" x14ac:dyDescent="0.25">
      <c r="A169" s="19" t="s">
        <v>636</v>
      </c>
      <c r="B169" s="29" t="s">
        <v>3518</v>
      </c>
      <c r="C169" s="19" t="s">
        <v>637</v>
      </c>
      <c r="D169" s="30">
        <v>311.01</v>
      </c>
      <c r="E169" s="30">
        <v>240.0779493</v>
      </c>
      <c r="F169" s="5">
        <f t="shared" si="2"/>
        <v>0.22806999999999997</v>
      </c>
    </row>
    <row r="170" spans="1:6" x14ac:dyDescent="0.25">
      <c r="A170" s="19" t="s">
        <v>638</v>
      </c>
      <c r="B170" s="29" t="s">
        <v>3518</v>
      </c>
      <c r="C170" s="19" t="s">
        <v>639</v>
      </c>
      <c r="D170" s="30">
        <v>771.58</v>
      </c>
      <c r="E170" s="30">
        <v>595.60574940000004</v>
      </c>
      <c r="F170" s="5">
        <f t="shared" si="2"/>
        <v>0.22806999999999999</v>
      </c>
    </row>
    <row r="171" spans="1:6" x14ac:dyDescent="0.25">
      <c r="A171" s="19" t="s">
        <v>640</v>
      </c>
      <c r="B171" s="29" t="s">
        <v>3518</v>
      </c>
      <c r="C171" s="19" t="s">
        <v>1389</v>
      </c>
      <c r="D171" s="30">
        <v>166.19</v>
      </c>
      <c r="E171" s="30">
        <v>128.28704669999999</v>
      </c>
      <c r="F171" s="5">
        <f t="shared" si="2"/>
        <v>0.22807000000000005</v>
      </c>
    </row>
    <row r="172" spans="1:6" x14ac:dyDescent="0.25">
      <c r="A172" s="19" t="s">
        <v>248</v>
      </c>
      <c r="B172" s="29" t="s">
        <v>3518</v>
      </c>
      <c r="C172" s="19" t="s">
        <v>249</v>
      </c>
      <c r="D172" s="30">
        <v>245.01</v>
      </c>
      <c r="E172" s="30">
        <v>189.13056929999999</v>
      </c>
      <c r="F172" s="5">
        <f t="shared" si="2"/>
        <v>0.22807000000000002</v>
      </c>
    </row>
    <row r="173" spans="1:6" x14ac:dyDescent="0.25">
      <c r="A173" s="19" t="s">
        <v>641</v>
      </c>
      <c r="B173" s="29" t="s">
        <v>3518</v>
      </c>
      <c r="C173" s="19" t="s">
        <v>642</v>
      </c>
      <c r="D173" s="30">
        <v>322.88</v>
      </c>
      <c r="E173" s="30">
        <v>249.2407584</v>
      </c>
      <c r="F173" s="5">
        <f t="shared" si="2"/>
        <v>0.22806999999999997</v>
      </c>
    </row>
    <row r="174" spans="1:6" x14ac:dyDescent="0.25">
      <c r="A174" s="19" t="s">
        <v>448</v>
      </c>
      <c r="B174" s="29" t="s">
        <v>3518</v>
      </c>
      <c r="C174" s="19" t="s">
        <v>449</v>
      </c>
      <c r="D174" s="30">
        <v>191.82</v>
      </c>
      <c r="E174" s="30">
        <v>148.07161259999998</v>
      </c>
      <c r="F174" s="5">
        <f t="shared" si="2"/>
        <v>0.22807000000000008</v>
      </c>
    </row>
    <row r="175" spans="1:6" x14ac:dyDescent="0.25">
      <c r="A175" s="19" t="s">
        <v>643</v>
      </c>
      <c r="B175" s="29" t="s">
        <v>3518</v>
      </c>
      <c r="C175" s="19" t="s">
        <v>3902</v>
      </c>
      <c r="D175" s="30">
        <v>676.62</v>
      </c>
      <c r="E175" s="30">
        <v>522.3032766</v>
      </c>
      <c r="F175" s="5">
        <f t="shared" si="2"/>
        <v>0.22806999999999999</v>
      </c>
    </row>
    <row r="176" spans="1:6" x14ac:dyDescent="0.25">
      <c r="A176" s="19" t="s">
        <v>736</v>
      </c>
      <c r="B176" s="29" t="s">
        <v>3518</v>
      </c>
      <c r="C176" s="19" t="s">
        <v>737</v>
      </c>
      <c r="D176" s="30">
        <v>113.96</v>
      </c>
      <c r="E176" s="30">
        <v>87.9691428</v>
      </c>
      <c r="F176" s="5">
        <f t="shared" si="2"/>
        <v>0.22806999999999997</v>
      </c>
    </row>
    <row r="177" spans="1:6" x14ac:dyDescent="0.25">
      <c r="A177" s="19" t="s">
        <v>263</v>
      </c>
      <c r="B177" s="29" t="s">
        <v>3518</v>
      </c>
      <c r="C177" s="19" t="s">
        <v>2449</v>
      </c>
      <c r="D177" s="30">
        <v>1594.43</v>
      </c>
      <c r="E177" s="30">
        <v>1230.7883499</v>
      </c>
      <c r="F177" s="5">
        <f t="shared" si="2"/>
        <v>0.22807000000000005</v>
      </c>
    </row>
    <row r="178" spans="1:6" x14ac:dyDescent="0.25">
      <c r="A178" s="19" t="s">
        <v>751</v>
      </c>
      <c r="B178" s="29" t="s">
        <v>3518</v>
      </c>
      <c r="C178" s="19" t="s">
        <v>752</v>
      </c>
      <c r="D178" s="30">
        <v>453.16</v>
      </c>
      <c r="E178" s="30">
        <v>349.8077988</v>
      </c>
      <c r="F178" s="5">
        <f t="shared" si="2"/>
        <v>0.22807000000000005</v>
      </c>
    </row>
    <row r="179" spans="1:6" x14ac:dyDescent="0.25">
      <c r="A179" s="19" t="s">
        <v>1050</v>
      </c>
      <c r="B179" s="29" t="s">
        <v>3518</v>
      </c>
      <c r="C179" s="19" t="s">
        <v>1051</v>
      </c>
      <c r="D179" s="30">
        <v>453.16</v>
      </c>
      <c r="E179" s="30">
        <v>349.8077988</v>
      </c>
      <c r="F179" s="5">
        <f t="shared" si="2"/>
        <v>0.22807000000000005</v>
      </c>
    </row>
    <row r="180" spans="1:6" x14ac:dyDescent="0.25">
      <c r="A180" s="19" t="s">
        <v>450</v>
      </c>
      <c r="B180" s="29" t="s">
        <v>3518</v>
      </c>
      <c r="C180" s="19" t="s">
        <v>451</v>
      </c>
      <c r="D180" s="30">
        <v>47.48</v>
      </c>
      <c r="E180" s="30">
        <v>36.651236400000002</v>
      </c>
      <c r="F180" s="5">
        <f t="shared" si="2"/>
        <v>0.22806999999999991</v>
      </c>
    </row>
    <row r="181" spans="1:6" x14ac:dyDescent="0.25">
      <c r="A181" s="19" t="s">
        <v>3903</v>
      </c>
      <c r="B181" s="29" t="s">
        <v>3518</v>
      </c>
      <c r="C181" s="19" t="s">
        <v>3555</v>
      </c>
      <c r="D181" s="30">
        <v>396.48</v>
      </c>
      <c r="E181" s="30">
        <v>306.05480640000002</v>
      </c>
      <c r="F181" s="5">
        <f t="shared" si="2"/>
        <v>0.22806999999999999</v>
      </c>
    </row>
    <row r="182" spans="1:6" x14ac:dyDescent="0.25">
      <c r="A182" s="19" t="s">
        <v>644</v>
      </c>
      <c r="B182" s="29" t="s">
        <v>3518</v>
      </c>
      <c r="C182" s="19" t="s">
        <v>1052</v>
      </c>
      <c r="D182" s="30">
        <v>699.19</v>
      </c>
      <c r="E182" s="30">
        <v>539.72573670000008</v>
      </c>
      <c r="F182" s="5">
        <f t="shared" si="2"/>
        <v>0.22806999999999994</v>
      </c>
    </row>
    <row r="183" spans="1:6" x14ac:dyDescent="0.25">
      <c r="A183" s="19" t="s">
        <v>264</v>
      </c>
      <c r="B183" s="29" t="s">
        <v>3518</v>
      </c>
      <c r="C183" s="19" t="s">
        <v>265</v>
      </c>
      <c r="D183" s="30">
        <v>1903.72</v>
      </c>
      <c r="E183" s="30">
        <v>1469.5385796</v>
      </c>
      <c r="F183" s="5">
        <f t="shared" si="2"/>
        <v>0.22806999999999999</v>
      </c>
    </row>
    <row r="184" spans="1:6" x14ac:dyDescent="0.25">
      <c r="A184" s="19" t="s">
        <v>266</v>
      </c>
      <c r="B184" s="29" t="s">
        <v>3518</v>
      </c>
      <c r="C184" s="19" t="s">
        <v>267</v>
      </c>
      <c r="D184" s="30">
        <v>1822.21</v>
      </c>
      <c r="E184" s="30">
        <v>1406.6185653</v>
      </c>
      <c r="F184" s="5">
        <f t="shared" si="2"/>
        <v>0.22807000000000002</v>
      </c>
    </row>
    <row r="185" spans="1:6" x14ac:dyDescent="0.25">
      <c r="A185" s="19" t="s">
        <v>268</v>
      </c>
      <c r="B185" s="29" t="s">
        <v>3518</v>
      </c>
      <c r="C185" s="19" t="s">
        <v>1053</v>
      </c>
      <c r="D185" s="30">
        <v>1668.76</v>
      </c>
      <c r="E185" s="30">
        <v>1288.1659067999999</v>
      </c>
      <c r="F185" s="5">
        <f t="shared" si="2"/>
        <v>0.22807000000000005</v>
      </c>
    </row>
    <row r="186" spans="1:6" x14ac:dyDescent="0.25">
      <c r="A186" s="19" t="s">
        <v>452</v>
      </c>
      <c r="B186" s="29" t="s">
        <v>3518</v>
      </c>
      <c r="C186" s="19" t="s">
        <v>453</v>
      </c>
      <c r="D186" s="30">
        <v>201.8</v>
      </c>
      <c r="E186" s="30">
        <v>155.775474</v>
      </c>
      <c r="F186" s="5">
        <f t="shared" si="2"/>
        <v>0.22807000000000002</v>
      </c>
    </row>
    <row r="187" spans="1:6" x14ac:dyDescent="0.25">
      <c r="A187" s="19" t="s">
        <v>321</v>
      </c>
      <c r="B187" s="29" t="s">
        <v>3518</v>
      </c>
      <c r="C187" s="19" t="s">
        <v>322</v>
      </c>
      <c r="D187" s="30">
        <v>460.59</v>
      </c>
      <c r="E187" s="30">
        <v>355.54323869999996</v>
      </c>
      <c r="F187" s="5">
        <f t="shared" si="2"/>
        <v>0.22807000000000005</v>
      </c>
    </row>
    <row r="188" spans="1:6" x14ac:dyDescent="0.25">
      <c r="A188" s="19" t="s">
        <v>3232</v>
      </c>
      <c r="B188" s="29" t="s">
        <v>3518</v>
      </c>
      <c r="C188" s="19" t="s">
        <v>3233</v>
      </c>
      <c r="D188" s="30">
        <v>1128.0899999999999</v>
      </c>
      <c r="E188" s="30">
        <v>870.80651369999987</v>
      </c>
      <c r="F188" s="5">
        <f t="shared" si="2"/>
        <v>0.22807000000000005</v>
      </c>
    </row>
    <row r="189" spans="1:6" x14ac:dyDescent="0.25">
      <c r="A189" s="19" t="s">
        <v>271</v>
      </c>
      <c r="B189" s="29" t="s">
        <v>3518</v>
      </c>
      <c r="C189" s="19" t="s">
        <v>272</v>
      </c>
      <c r="D189" s="30">
        <v>56.99</v>
      </c>
      <c r="E189" s="30">
        <v>43.992290699999998</v>
      </c>
      <c r="F189" s="5">
        <f t="shared" si="2"/>
        <v>0.22807000000000005</v>
      </c>
    </row>
    <row r="190" spans="1:6" x14ac:dyDescent="0.25">
      <c r="A190" s="19" t="s">
        <v>273</v>
      </c>
      <c r="B190" s="29" t="s">
        <v>3518</v>
      </c>
      <c r="C190" s="19" t="s">
        <v>2450</v>
      </c>
      <c r="D190" s="30">
        <v>805.62</v>
      </c>
      <c r="E190" s="30">
        <v>621.88224660000003</v>
      </c>
      <c r="F190" s="5">
        <f t="shared" si="2"/>
        <v>0.22806999999999997</v>
      </c>
    </row>
    <row r="191" spans="1:6" x14ac:dyDescent="0.25">
      <c r="A191" s="19" t="s">
        <v>454</v>
      </c>
      <c r="B191" s="29" t="s">
        <v>3518</v>
      </c>
      <c r="C191" s="19" t="s">
        <v>1054</v>
      </c>
      <c r="D191" s="30">
        <v>865.32</v>
      </c>
      <c r="E191" s="30">
        <v>667.96646759999999</v>
      </c>
      <c r="F191" s="5">
        <f t="shared" si="2"/>
        <v>0.22807000000000005</v>
      </c>
    </row>
    <row r="192" spans="1:6" x14ac:dyDescent="0.25">
      <c r="A192" s="19" t="s">
        <v>738</v>
      </c>
      <c r="B192" s="29" t="s">
        <v>3518</v>
      </c>
      <c r="C192" s="19" t="s">
        <v>739</v>
      </c>
      <c r="D192" s="30">
        <v>359.65</v>
      </c>
      <c r="E192" s="30">
        <v>277.62462449999998</v>
      </c>
      <c r="F192" s="5">
        <f t="shared" si="2"/>
        <v>0.22806999999999999</v>
      </c>
    </row>
    <row r="193" spans="1:6" x14ac:dyDescent="0.25">
      <c r="A193" s="19" t="s">
        <v>731</v>
      </c>
      <c r="B193" s="29" t="s">
        <v>3518</v>
      </c>
      <c r="C193" s="19" t="s">
        <v>732</v>
      </c>
      <c r="D193" s="30">
        <v>299.7</v>
      </c>
      <c r="E193" s="30">
        <v>231.347421</v>
      </c>
      <c r="F193" s="5">
        <f t="shared" si="2"/>
        <v>0.22806999999999997</v>
      </c>
    </row>
    <row r="194" spans="1:6" x14ac:dyDescent="0.25">
      <c r="A194" s="19" t="s">
        <v>274</v>
      </c>
      <c r="B194" s="29" t="s">
        <v>3518</v>
      </c>
      <c r="C194" s="19" t="s">
        <v>1055</v>
      </c>
      <c r="D194" s="30">
        <v>599.41</v>
      </c>
      <c r="E194" s="30">
        <v>462.70256129999996</v>
      </c>
      <c r="F194" s="5">
        <f t="shared" si="2"/>
        <v>0.22807000000000002</v>
      </c>
    </row>
    <row r="195" spans="1:6" x14ac:dyDescent="0.25">
      <c r="A195" s="19" t="s">
        <v>275</v>
      </c>
      <c r="B195" s="29" t="s">
        <v>3518</v>
      </c>
      <c r="C195" s="19" t="s">
        <v>314</v>
      </c>
      <c r="D195" s="30">
        <v>1768.26</v>
      </c>
      <c r="E195" s="30">
        <v>1364.9729417999999</v>
      </c>
      <c r="F195" s="5">
        <f t="shared" si="2"/>
        <v>0.22807000000000002</v>
      </c>
    </row>
    <row r="196" spans="1:6" x14ac:dyDescent="0.25">
      <c r="A196" s="19" t="s">
        <v>645</v>
      </c>
      <c r="B196" s="29" t="s">
        <v>3518</v>
      </c>
      <c r="C196" s="19" t="s">
        <v>646</v>
      </c>
      <c r="D196" s="30">
        <v>100.9</v>
      </c>
      <c r="E196" s="30">
        <v>77.887737000000001</v>
      </c>
      <c r="F196" s="5">
        <f t="shared" ref="F196:F259" si="3">(D196-E196)/D196</f>
        <v>0.22807000000000002</v>
      </c>
    </row>
    <row r="197" spans="1:6" x14ac:dyDescent="0.25">
      <c r="A197" s="19" t="s">
        <v>277</v>
      </c>
      <c r="B197" s="29" t="s">
        <v>3518</v>
      </c>
      <c r="C197" s="19" t="s">
        <v>278</v>
      </c>
      <c r="D197" s="30">
        <v>695.32</v>
      </c>
      <c r="E197" s="30">
        <v>536.73836760000006</v>
      </c>
      <c r="F197" s="5">
        <f t="shared" si="3"/>
        <v>0.22806999999999997</v>
      </c>
    </row>
    <row r="198" spans="1:6" x14ac:dyDescent="0.25">
      <c r="A198" s="19" t="s">
        <v>455</v>
      </c>
      <c r="B198" s="29" t="s">
        <v>3518</v>
      </c>
      <c r="C198" s="19" t="s">
        <v>456</v>
      </c>
      <c r="D198" s="30">
        <v>293.72000000000003</v>
      </c>
      <c r="E198" s="30">
        <v>226.73127960000002</v>
      </c>
      <c r="F198" s="5">
        <f t="shared" si="3"/>
        <v>0.22806999999999999</v>
      </c>
    </row>
    <row r="199" spans="1:6" x14ac:dyDescent="0.25">
      <c r="A199" s="19" t="s">
        <v>801</v>
      </c>
      <c r="B199" s="29" t="s">
        <v>3518</v>
      </c>
      <c r="C199" s="19" t="s">
        <v>3355</v>
      </c>
      <c r="D199" s="30">
        <v>1591.74</v>
      </c>
      <c r="E199" s="30">
        <v>1228.7118582000001</v>
      </c>
      <c r="F199" s="5">
        <f t="shared" si="3"/>
        <v>0.22806999999999997</v>
      </c>
    </row>
    <row r="200" spans="1:6" x14ac:dyDescent="0.25">
      <c r="A200" s="19" t="s">
        <v>279</v>
      </c>
      <c r="B200" s="29" t="s">
        <v>3518</v>
      </c>
      <c r="C200" s="19" t="s">
        <v>2451</v>
      </c>
      <c r="D200" s="30">
        <v>419.58</v>
      </c>
      <c r="E200" s="30">
        <v>323.88638939999998</v>
      </c>
      <c r="F200" s="5">
        <f t="shared" si="3"/>
        <v>0.22806999999999999</v>
      </c>
    </row>
    <row r="201" spans="1:6" x14ac:dyDescent="0.25">
      <c r="A201" s="19" t="s">
        <v>280</v>
      </c>
      <c r="B201" s="29" t="s">
        <v>3518</v>
      </c>
      <c r="C201" s="19" t="s">
        <v>281</v>
      </c>
      <c r="D201" s="30">
        <v>539.47</v>
      </c>
      <c r="E201" s="30">
        <v>416.43307709999999</v>
      </c>
      <c r="F201" s="5">
        <f t="shared" si="3"/>
        <v>0.22807000000000005</v>
      </c>
    </row>
    <row r="202" spans="1:6" x14ac:dyDescent="0.25">
      <c r="A202" s="19" t="s">
        <v>282</v>
      </c>
      <c r="B202" s="29" t="s">
        <v>3518</v>
      </c>
      <c r="C202" s="19" t="s">
        <v>1057</v>
      </c>
      <c r="D202" s="30">
        <v>3021.04</v>
      </c>
      <c r="E202" s="30">
        <v>2332.0314072000001</v>
      </c>
      <c r="F202" s="5">
        <f t="shared" si="3"/>
        <v>0.22806999999999997</v>
      </c>
    </row>
    <row r="203" spans="1:6" x14ac:dyDescent="0.25">
      <c r="A203" s="19" t="s">
        <v>647</v>
      </c>
      <c r="B203" s="29" t="s">
        <v>3518</v>
      </c>
      <c r="C203" s="19" t="s">
        <v>648</v>
      </c>
      <c r="D203" s="30">
        <v>509.5</v>
      </c>
      <c r="E203" s="30">
        <v>393.29833500000001</v>
      </c>
      <c r="F203" s="5">
        <f t="shared" si="3"/>
        <v>0.22806999999999999</v>
      </c>
    </row>
    <row r="204" spans="1:6" x14ac:dyDescent="0.25">
      <c r="A204" s="19" t="s">
        <v>457</v>
      </c>
      <c r="B204" s="29" t="s">
        <v>3518</v>
      </c>
      <c r="C204" s="19" t="s">
        <v>458</v>
      </c>
      <c r="D204" s="30">
        <v>173.84</v>
      </c>
      <c r="E204" s="30">
        <v>134.19231120000001</v>
      </c>
      <c r="F204" s="5">
        <f t="shared" si="3"/>
        <v>0.22806999999999997</v>
      </c>
    </row>
    <row r="205" spans="1:6" x14ac:dyDescent="0.25">
      <c r="A205" s="19" t="s">
        <v>459</v>
      </c>
      <c r="B205" s="29" t="s">
        <v>3518</v>
      </c>
      <c r="C205" s="19" t="s">
        <v>460</v>
      </c>
      <c r="D205" s="30">
        <v>173.84</v>
      </c>
      <c r="E205" s="30">
        <v>134.19231120000001</v>
      </c>
      <c r="F205" s="5">
        <f t="shared" si="3"/>
        <v>0.22806999999999997</v>
      </c>
    </row>
    <row r="206" spans="1:6" x14ac:dyDescent="0.25">
      <c r="A206" s="19" t="s">
        <v>283</v>
      </c>
      <c r="B206" s="29" t="s">
        <v>3518</v>
      </c>
      <c r="C206" s="19" t="s">
        <v>284</v>
      </c>
      <c r="D206" s="30">
        <v>11.87</v>
      </c>
      <c r="E206" s="30">
        <v>9.1628091000000005</v>
      </c>
      <c r="F206" s="5">
        <f t="shared" si="3"/>
        <v>0.22806999999999991</v>
      </c>
    </row>
    <row r="207" spans="1:6" x14ac:dyDescent="0.25">
      <c r="A207" s="19" t="s">
        <v>649</v>
      </c>
      <c r="B207" s="29" t="s">
        <v>3518</v>
      </c>
      <c r="C207" s="19" t="s">
        <v>2907</v>
      </c>
      <c r="D207" s="30">
        <v>929.08</v>
      </c>
      <c r="E207" s="30">
        <v>717.18472440000005</v>
      </c>
      <c r="F207" s="5">
        <f t="shared" si="3"/>
        <v>0.22806999999999997</v>
      </c>
    </row>
    <row r="208" spans="1:6" x14ac:dyDescent="0.25">
      <c r="A208" s="19" t="s">
        <v>461</v>
      </c>
      <c r="B208" s="29" t="s">
        <v>3518</v>
      </c>
      <c r="C208" s="19" t="s">
        <v>462</v>
      </c>
      <c r="D208" s="30">
        <v>2095.5500000000002</v>
      </c>
      <c r="E208" s="30">
        <v>1617.6179115000002</v>
      </c>
      <c r="F208" s="5">
        <f t="shared" si="3"/>
        <v>0.22806999999999997</v>
      </c>
    </row>
    <row r="209" spans="1:6" x14ac:dyDescent="0.25">
      <c r="A209" s="19" t="s">
        <v>463</v>
      </c>
      <c r="B209" s="29" t="s">
        <v>3518</v>
      </c>
      <c r="C209" s="19" t="s">
        <v>464</v>
      </c>
      <c r="D209" s="30">
        <v>167.84</v>
      </c>
      <c r="E209" s="30">
        <v>129.56073120000002</v>
      </c>
      <c r="F209" s="5">
        <f t="shared" si="3"/>
        <v>0.22806999999999988</v>
      </c>
    </row>
    <row r="210" spans="1:6" x14ac:dyDescent="0.25">
      <c r="A210" s="19" t="s">
        <v>465</v>
      </c>
      <c r="B210" s="29" t="s">
        <v>3518</v>
      </c>
      <c r="C210" s="19" t="s">
        <v>466</v>
      </c>
      <c r="D210" s="30">
        <v>83.09</v>
      </c>
      <c r="E210" s="30">
        <v>64.1396637</v>
      </c>
      <c r="F210" s="5">
        <f t="shared" si="3"/>
        <v>0.22807000000000002</v>
      </c>
    </row>
    <row r="211" spans="1:6" x14ac:dyDescent="0.25">
      <c r="A211" s="19" t="s">
        <v>467</v>
      </c>
      <c r="B211" s="29" t="s">
        <v>3518</v>
      </c>
      <c r="C211" s="19" t="s">
        <v>1058</v>
      </c>
      <c r="D211" s="30">
        <v>1378.64</v>
      </c>
      <c r="E211" s="30">
        <v>1064.2135752000002</v>
      </c>
      <c r="F211" s="5">
        <f t="shared" si="3"/>
        <v>0.22806999999999994</v>
      </c>
    </row>
    <row r="212" spans="1:6" x14ac:dyDescent="0.25">
      <c r="A212" s="19" t="s">
        <v>650</v>
      </c>
      <c r="B212" s="29" t="s">
        <v>3518</v>
      </c>
      <c r="C212" s="19" t="s">
        <v>651</v>
      </c>
      <c r="D212" s="30">
        <v>1311.7</v>
      </c>
      <c r="E212" s="30">
        <v>1012.540581</v>
      </c>
      <c r="F212" s="5">
        <f t="shared" si="3"/>
        <v>0.22807000000000005</v>
      </c>
    </row>
    <row r="213" spans="1:6" x14ac:dyDescent="0.25">
      <c r="A213" s="19" t="s">
        <v>333</v>
      </c>
      <c r="B213" s="29" t="s">
        <v>3518</v>
      </c>
      <c r="C213" s="19" t="s">
        <v>1059</v>
      </c>
      <c r="D213" s="30">
        <v>275.74</v>
      </c>
      <c r="E213" s="30">
        <v>212.85197820000002</v>
      </c>
      <c r="F213" s="5">
        <f t="shared" si="3"/>
        <v>0.22806999999999997</v>
      </c>
    </row>
    <row r="214" spans="1:6" x14ac:dyDescent="0.25">
      <c r="A214" s="19" t="s">
        <v>285</v>
      </c>
      <c r="B214" s="29" t="s">
        <v>3518</v>
      </c>
      <c r="C214" s="19" t="s">
        <v>2452</v>
      </c>
      <c r="D214" s="30">
        <v>248.16</v>
      </c>
      <c r="E214" s="30">
        <v>191.56214879999999</v>
      </c>
      <c r="F214" s="5">
        <f t="shared" si="3"/>
        <v>0.22807000000000002</v>
      </c>
    </row>
    <row r="215" spans="1:6" x14ac:dyDescent="0.25">
      <c r="A215" s="19" t="s">
        <v>795</v>
      </c>
      <c r="B215" s="29" t="s">
        <v>3518</v>
      </c>
      <c r="C215" s="19" t="s">
        <v>796</v>
      </c>
      <c r="D215" s="30">
        <v>2997.05</v>
      </c>
      <c r="E215" s="30">
        <v>2313.5128064999999</v>
      </c>
      <c r="F215" s="5">
        <f t="shared" si="3"/>
        <v>0.22807000000000008</v>
      </c>
    </row>
    <row r="216" spans="1:6" x14ac:dyDescent="0.25">
      <c r="A216" s="19" t="s">
        <v>1393</v>
      </c>
      <c r="B216" s="29" t="s">
        <v>3518</v>
      </c>
      <c r="C216" s="19" t="s">
        <v>2795</v>
      </c>
      <c r="D216" s="30">
        <v>2997.05</v>
      </c>
      <c r="E216" s="30">
        <v>2313.5128064999999</v>
      </c>
      <c r="F216" s="5">
        <f t="shared" si="3"/>
        <v>0.22807000000000008</v>
      </c>
    </row>
    <row r="217" spans="1:6" x14ac:dyDescent="0.25">
      <c r="A217" s="19" t="s">
        <v>198</v>
      </c>
      <c r="B217" s="29" t="s">
        <v>3518</v>
      </c>
      <c r="C217" s="19" t="s">
        <v>199</v>
      </c>
      <c r="D217" s="30">
        <v>131.88</v>
      </c>
      <c r="E217" s="30">
        <v>101.8021284</v>
      </c>
      <c r="F217" s="5">
        <f t="shared" si="3"/>
        <v>0.22806999999999997</v>
      </c>
    </row>
    <row r="218" spans="1:6" x14ac:dyDescent="0.25">
      <c r="A218" s="19" t="s">
        <v>286</v>
      </c>
      <c r="B218" s="29" t="s">
        <v>3518</v>
      </c>
      <c r="C218" s="19" t="s">
        <v>287</v>
      </c>
      <c r="D218" s="30">
        <v>2709.35</v>
      </c>
      <c r="E218" s="30">
        <v>2091.4285454999999</v>
      </c>
      <c r="F218" s="5">
        <f t="shared" si="3"/>
        <v>0.22806999999999999</v>
      </c>
    </row>
    <row r="219" spans="1:6" x14ac:dyDescent="0.25">
      <c r="A219" s="19" t="s">
        <v>288</v>
      </c>
      <c r="B219" s="29" t="s">
        <v>3518</v>
      </c>
      <c r="C219" s="19" t="s">
        <v>289</v>
      </c>
      <c r="D219" s="30">
        <v>57.55</v>
      </c>
      <c r="E219" s="30">
        <v>44.424571499999999</v>
      </c>
      <c r="F219" s="5">
        <f t="shared" si="3"/>
        <v>0.22806999999999997</v>
      </c>
    </row>
    <row r="220" spans="1:6" x14ac:dyDescent="0.25">
      <c r="A220" s="19" t="s">
        <v>468</v>
      </c>
      <c r="B220" s="29" t="s">
        <v>3518</v>
      </c>
      <c r="C220" s="19" t="s">
        <v>469</v>
      </c>
      <c r="D220" s="30">
        <v>479.53</v>
      </c>
      <c r="E220" s="30">
        <v>370.16359289999997</v>
      </c>
      <c r="F220" s="5">
        <f t="shared" si="3"/>
        <v>0.22807000000000002</v>
      </c>
    </row>
    <row r="221" spans="1:6" x14ac:dyDescent="0.25">
      <c r="A221" s="19" t="s">
        <v>290</v>
      </c>
      <c r="B221" s="29" t="s">
        <v>3518</v>
      </c>
      <c r="C221" s="19" t="s">
        <v>291</v>
      </c>
      <c r="D221" s="30">
        <v>155.85</v>
      </c>
      <c r="E221" s="30">
        <v>120.3052905</v>
      </c>
      <c r="F221" s="5">
        <f t="shared" si="3"/>
        <v>0.22806999999999999</v>
      </c>
    </row>
    <row r="222" spans="1:6" x14ac:dyDescent="0.25">
      <c r="A222" s="19" t="s">
        <v>792</v>
      </c>
      <c r="B222" s="29" t="s">
        <v>3518</v>
      </c>
      <c r="C222" s="19" t="s">
        <v>1060</v>
      </c>
      <c r="D222" s="30">
        <v>3596.47</v>
      </c>
      <c r="E222" s="30">
        <v>2776.2230870999997</v>
      </c>
      <c r="F222" s="5">
        <f t="shared" si="3"/>
        <v>0.22807000000000005</v>
      </c>
    </row>
    <row r="223" spans="1:6" x14ac:dyDescent="0.25">
      <c r="A223" s="19" t="s">
        <v>802</v>
      </c>
      <c r="B223" s="29" t="s">
        <v>3518</v>
      </c>
      <c r="C223" s="19" t="s">
        <v>3234</v>
      </c>
      <c r="D223" s="30">
        <v>403.14</v>
      </c>
      <c r="E223" s="30">
        <v>311.19586019999997</v>
      </c>
      <c r="F223" s="5">
        <f t="shared" si="3"/>
        <v>0.22807000000000005</v>
      </c>
    </row>
    <row r="224" spans="1:6" x14ac:dyDescent="0.25">
      <c r="A224" s="19" t="s">
        <v>292</v>
      </c>
      <c r="B224" s="29" t="s">
        <v>3518</v>
      </c>
      <c r="C224" s="19" t="s">
        <v>293</v>
      </c>
      <c r="D224" s="30">
        <v>116.29</v>
      </c>
      <c r="E224" s="30">
        <v>89.767739700000007</v>
      </c>
      <c r="F224" s="5">
        <f t="shared" si="3"/>
        <v>0.22806999999999999</v>
      </c>
    </row>
    <row r="225" spans="1:6" x14ac:dyDescent="0.25">
      <c r="A225" s="19" t="s">
        <v>753</v>
      </c>
      <c r="B225" s="29" t="s">
        <v>3518</v>
      </c>
      <c r="C225" s="19" t="s">
        <v>1061</v>
      </c>
      <c r="D225" s="30">
        <v>1798.23</v>
      </c>
      <c r="E225" s="30">
        <v>1388.1076839</v>
      </c>
      <c r="F225" s="5">
        <f t="shared" si="3"/>
        <v>0.22807000000000002</v>
      </c>
    </row>
    <row r="226" spans="1:6" x14ac:dyDescent="0.25">
      <c r="A226" s="19" t="s">
        <v>470</v>
      </c>
      <c r="B226" s="29" t="s">
        <v>3518</v>
      </c>
      <c r="C226" s="19" t="s">
        <v>471</v>
      </c>
      <c r="D226" s="30">
        <v>765.65</v>
      </c>
      <c r="E226" s="30">
        <v>591.02820450000002</v>
      </c>
      <c r="F226" s="5">
        <f t="shared" si="3"/>
        <v>0.22806999999999997</v>
      </c>
    </row>
    <row r="227" spans="1:6" x14ac:dyDescent="0.25">
      <c r="A227" s="19" t="s">
        <v>472</v>
      </c>
      <c r="B227" s="29" t="s">
        <v>3518</v>
      </c>
      <c r="C227" s="19" t="s">
        <v>473</v>
      </c>
      <c r="D227" s="30">
        <v>3953.24</v>
      </c>
      <c r="E227" s="30">
        <v>3051.6245531999998</v>
      </c>
      <c r="F227" s="5">
        <f t="shared" si="3"/>
        <v>0.22806999999999999</v>
      </c>
    </row>
    <row r="228" spans="1:6" x14ac:dyDescent="0.25">
      <c r="A228" s="19" t="s">
        <v>294</v>
      </c>
      <c r="B228" s="29" t="s">
        <v>3518</v>
      </c>
      <c r="C228" s="19" t="s">
        <v>295</v>
      </c>
      <c r="D228" s="30">
        <v>89.91</v>
      </c>
      <c r="E228" s="30">
        <v>69.404226300000005</v>
      </c>
      <c r="F228" s="5">
        <f t="shared" si="3"/>
        <v>0.22806999999999991</v>
      </c>
    </row>
    <row r="229" spans="1:6" x14ac:dyDescent="0.25">
      <c r="A229" s="19" t="s">
        <v>3624</v>
      </c>
      <c r="B229" s="29" t="s">
        <v>3518</v>
      </c>
      <c r="C229" s="19" t="s">
        <v>1062</v>
      </c>
      <c r="D229" s="30">
        <v>689.33</v>
      </c>
      <c r="E229" s="30">
        <v>532.11450690000004</v>
      </c>
      <c r="F229" s="5">
        <f t="shared" si="3"/>
        <v>0.22806999999999999</v>
      </c>
    </row>
    <row r="230" spans="1:6" x14ac:dyDescent="0.25">
      <c r="A230" s="19" t="s">
        <v>3235</v>
      </c>
      <c r="B230" s="29" t="s">
        <v>3518</v>
      </c>
      <c r="C230" s="19" t="s">
        <v>3236</v>
      </c>
      <c r="D230" s="30">
        <v>209.8</v>
      </c>
      <c r="E230" s="30">
        <v>161.95091400000001</v>
      </c>
      <c r="F230" s="5">
        <f t="shared" si="3"/>
        <v>0.22806999999999999</v>
      </c>
    </row>
    <row r="231" spans="1:6" x14ac:dyDescent="0.25">
      <c r="A231" s="19" t="s">
        <v>797</v>
      </c>
      <c r="B231" s="29" t="s">
        <v>3518</v>
      </c>
      <c r="C231" s="19" t="s">
        <v>2453</v>
      </c>
      <c r="D231" s="30">
        <v>961.45</v>
      </c>
      <c r="E231" s="30">
        <v>742.17209850000006</v>
      </c>
      <c r="F231" s="5">
        <f t="shared" si="3"/>
        <v>0.22806999999999997</v>
      </c>
    </row>
    <row r="232" spans="1:6" x14ac:dyDescent="0.25">
      <c r="A232" s="19" t="s">
        <v>1394</v>
      </c>
      <c r="B232" s="29" t="s">
        <v>3518</v>
      </c>
      <c r="C232" s="19" t="s">
        <v>2454</v>
      </c>
      <c r="D232" s="30">
        <v>961.45</v>
      </c>
      <c r="E232" s="30">
        <v>742.17209850000006</v>
      </c>
      <c r="F232" s="5">
        <f t="shared" si="3"/>
        <v>0.22806999999999997</v>
      </c>
    </row>
    <row r="233" spans="1:6" x14ac:dyDescent="0.25">
      <c r="A233" s="19" t="s">
        <v>798</v>
      </c>
      <c r="B233" s="29" t="s">
        <v>3518</v>
      </c>
      <c r="C233" s="19" t="s">
        <v>2455</v>
      </c>
      <c r="D233" s="30">
        <v>2037.99</v>
      </c>
      <c r="E233" s="30">
        <v>1573.1856207000001</v>
      </c>
      <c r="F233" s="5">
        <f t="shared" si="3"/>
        <v>0.22806999999999997</v>
      </c>
    </row>
    <row r="234" spans="1:6" x14ac:dyDescent="0.25">
      <c r="A234" s="19" t="s">
        <v>1634</v>
      </c>
      <c r="B234" s="29" t="s">
        <v>3518</v>
      </c>
      <c r="C234" s="19" t="s">
        <v>1633</v>
      </c>
      <c r="D234" s="30">
        <v>2037.99</v>
      </c>
      <c r="E234" s="30">
        <v>1573.1856207000001</v>
      </c>
      <c r="F234" s="5">
        <f t="shared" si="3"/>
        <v>0.22806999999999997</v>
      </c>
    </row>
    <row r="235" spans="1:6" x14ac:dyDescent="0.25">
      <c r="A235" s="19" t="s">
        <v>3237</v>
      </c>
      <c r="B235" s="29" t="s">
        <v>3518</v>
      </c>
      <c r="C235" s="19" t="s">
        <v>3238</v>
      </c>
      <c r="D235" s="30">
        <v>2037.99</v>
      </c>
      <c r="E235" s="30">
        <v>1573.1856207000001</v>
      </c>
      <c r="F235" s="5">
        <f t="shared" si="3"/>
        <v>0.22806999999999997</v>
      </c>
    </row>
    <row r="236" spans="1:6" x14ac:dyDescent="0.25">
      <c r="A236" s="19" t="s">
        <v>803</v>
      </c>
      <c r="B236" s="29" t="s">
        <v>3518</v>
      </c>
      <c r="C236" s="19" t="s">
        <v>1063</v>
      </c>
      <c r="D236" s="30">
        <v>1768.61</v>
      </c>
      <c r="E236" s="30">
        <v>1365.2431173</v>
      </c>
      <c r="F236" s="5">
        <f t="shared" si="3"/>
        <v>0.22806999999999997</v>
      </c>
    </row>
    <row r="237" spans="1:6" x14ac:dyDescent="0.25">
      <c r="A237" s="19" t="s">
        <v>1395</v>
      </c>
      <c r="B237" s="29" t="s">
        <v>3518</v>
      </c>
      <c r="C237" s="19" t="s">
        <v>1396</v>
      </c>
      <c r="D237" s="30">
        <v>269.73</v>
      </c>
      <c r="E237" s="30">
        <v>208.21267890000001</v>
      </c>
      <c r="F237" s="5">
        <f t="shared" si="3"/>
        <v>0.22806999999999999</v>
      </c>
    </row>
    <row r="238" spans="1:6" x14ac:dyDescent="0.25">
      <c r="A238" s="19" t="s">
        <v>334</v>
      </c>
      <c r="B238" s="29" t="s">
        <v>3518</v>
      </c>
      <c r="C238" s="19" t="s">
        <v>3554</v>
      </c>
      <c r="D238" s="30">
        <v>1366.66</v>
      </c>
      <c r="E238" s="30">
        <v>1054.9658538000001</v>
      </c>
      <c r="F238" s="5">
        <f t="shared" si="3"/>
        <v>0.22806999999999997</v>
      </c>
    </row>
    <row r="239" spans="1:6" x14ac:dyDescent="0.25">
      <c r="A239" s="19" t="s">
        <v>2651</v>
      </c>
      <c r="B239" s="29" t="s">
        <v>3518</v>
      </c>
      <c r="C239" s="19" t="s">
        <v>2456</v>
      </c>
      <c r="D239" s="30">
        <v>269.73</v>
      </c>
      <c r="E239" s="30">
        <v>208.21267890000001</v>
      </c>
      <c r="F239" s="5">
        <f t="shared" si="3"/>
        <v>0.22806999999999999</v>
      </c>
    </row>
    <row r="240" spans="1:6" x14ac:dyDescent="0.25">
      <c r="A240" s="19" t="s">
        <v>335</v>
      </c>
      <c r="B240" s="29" t="s">
        <v>3518</v>
      </c>
      <c r="C240" s="19" t="s">
        <v>2457</v>
      </c>
      <c r="D240" s="30">
        <v>443.57</v>
      </c>
      <c r="E240" s="30">
        <v>342.40499009999996</v>
      </c>
      <c r="F240" s="5">
        <f t="shared" si="3"/>
        <v>0.22807000000000008</v>
      </c>
    </row>
    <row r="241" spans="1:6" x14ac:dyDescent="0.25">
      <c r="A241" s="19" t="s">
        <v>3622</v>
      </c>
      <c r="B241" s="29" t="s">
        <v>3518</v>
      </c>
      <c r="C241" s="19" t="s">
        <v>754</v>
      </c>
      <c r="D241" s="30">
        <v>666.55</v>
      </c>
      <c r="E241" s="30">
        <v>514.52994149999995</v>
      </c>
      <c r="F241" s="5">
        <f t="shared" si="3"/>
        <v>0.22807000000000002</v>
      </c>
    </row>
    <row r="242" spans="1:6" x14ac:dyDescent="0.25">
      <c r="A242" s="19" t="s">
        <v>296</v>
      </c>
      <c r="B242" s="29" t="s">
        <v>3518</v>
      </c>
      <c r="C242" s="19" t="s">
        <v>755</v>
      </c>
      <c r="D242" s="30">
        <v>1352.28</v>
      </c>
      <c r="E242" s="30">
        <v>1043.8655004</v>
      </c>
      <c r="F242" s="5">
        <f t="shared" si="3"/>
        <v>0.22806999999999999</v>
      </c>
    </row>
    <row r="243" spans="1:6" x14ac:dyDescent="0.25">
      <c r="A243" s="19" t="s">
        <v>2965</v>
      </c>
      <c r="B243" s="29" t="s">
        <v>3518</v>
      </c>
      <c r="C243" s="19" t="s">
        <v>2966</v>
      </c>
      <c r="D243" s="30">
        <v>1378.64</v>
      </c>
      <c r="E243" s="30">
        <v>1064.2135752000002</v>
      </c>
      <c r="F243" s="5">
        <f t="shared" si="3"/>
        <v>0.22806999999999994</v>
      </c>
    </row>
    <row r="244" spans="1:6" x14ac:dyDescent="0.25">
      <c r="A244" s="19" t="s">
        <v>336</v>
      </c>
      <c r="B244" s="29" t="s">
        <v>3518</v>
      </c>
      <c r="C244" s="19" t="s">
        <v>1065</v>
      </c>
      <c r="D244" s="30">
        <v>41.55</v>
      </c>
      <c r="E244" s="30">
        <v>32.073691499999995</v>
      </c>
      <c r="F244" s="5">
        <f t="shared" si="3"/>
        <v>0.22807000000000005</v>
      </c>
    </row>
    <row r="245" spans="1:6" x14ac:dyDescent="0.25">
      <c r="A245" s="19" t="s">
        <v>337</v>
      </c>
      <c r="B245" s="29" t="s">
        <v>3518</v>
      </c>
      <c r="C245" s="19" t="s">
        <v>1066</v>
      </c>
      <c r="D245" s="30">
        <v>41.55</v>
      </c>
      <c r="E245" s="30">
        <v>32.073691499999995</v>
      </c>
      <c r="F245" s="5">
        <f t="shared" si="3"/>
        <v>0.22807000000000005</v>
      </c>
    </row>
    <row r="246" spans="1:6" x14ac:dyDescent="0.25">
      <c r="A246" s="19" t="s">
        <v>804</v>
      </c>
      <c r="B246" s="29" t="s">
        <v>3518</v>
      </c>
      <c r="C246" s="19" t="s">
        <v>1067</v>
      </c>
      <c r="D246" s="30">
        <v>2116</v>
      </c>
      <c r="E246" s="30">
        <v>1633.4038800000001</v>
      </c>
      <c r="F246" s="5">
        <f t="shared" si="3"/>
        <v>0.22806999999999997</v>
      </c>
    </row>
    <row r="247" spans="1:6" x14ac:dyDescent="0.25">
      <c r="A247" s="19" t="s">
        <v>3904</v>
      </c>
      <c r="B247" s="29" t="s">
        <v>3518</v>
      </c>
      <c r="C247" s="19" t="s">
        <v>3905</v>
      </c>
      <c r="D247" s="30">
        <v>949.65</v>
      </c>
      <c r="E247" s="30">
        <v>733.06332450000002</v>
      </c>
      <c r="F247" s="5">
        <f t="shared" si="3"/>
        <v>0.22806999999999997</v>
      </c>
    </row>
    <row r="248" spans="1:6" x14ac:dyDescent="0.25">
      <c r="A248" s="19" t="s">
        <v>338</v>
      </c>
      <c r="B248" s="29" t="s">
        <v>3518</v>
      </c>
      <c r="C248" s="19" t="s">
        <v>1068</v>
      </c>
      <c r="D248" s="30">
        <v>329.68</v>
      </c>
      <c r="E248" s="30">
        <v>254.4898824</v>
      </c>
      <c r="F248" s="5">
        <f t="shared" si="3"/>
        <v>0.22807000000000002</v>
      </c>
    </row>
    <row r="249" spans="1:6" x14ac:dyDescent="0.25">
      <c r="A249" s="19" t="s">
        <v>652</v>
      </c>
      <c r="B249" s="29" t="s">
        <v>3518</v>
      </c>
      <c r="C249" s="19" t="s">
        <v>653</v>
      </c>
      <c r="D249" s="30">
        <v>2338.5</v>
      </c>
      <c r="E249" s="30">
        <v>1805.1583049999999</v>
      </c>
      <c r="F249" s="5">
        <f t="shared" si="3"/>
        <v>0.22807000000000002</v>
      </c>
    </row>
    <row r="250" spans="1:6" x14ac:dyDescent="0.25">
      <c r="A250" s="19" t="s">
        <v>654</v>
      </c>
      <c r="B250" s="29" t="s">
        <v>3518</v>
      </c>
      <c r="C250" s="19" t="s">
        <v>655</v>
      </c>
      <c r="D250" s="30">
        <v>2231.66</v>
      </c>
      <c r="E250" s="30">
        <v>1722.6853037999999</v>
      </c>
      <c r="F250" s="5">
        <f t="shared" si="3"/>
        <v>0.22806999999999999</v>
      </c>
    </row>
    <row r="251" spans="1:6" x14ac:dyDescent="0.25">
      <c r="A251" s="19" t="s">
        <v>315</v>
      </c>
      <c r="B251" s="29" t="s">
        <v>3518</v>
      </c>
      <c r="C251" s="19" t="s">
        <v>316</v>
      </c>
      <c r="D251" s="30">
        <v>239.77</v>
      </c>
      <c r="E251" s="30">
        <v>185.08565609999999</v>
      </c>
      <c r="F251" s="5">
        <f t="shared" si="3"/>
        <v>0.22807000000000005</v>
      </c>
    </row>
    <row r="252" spans="1:6" x14ac:dyDescent="0.25">
      <c r="A252" s="19" t="s">
        <v>323</v>
      </c>
      <c r="B252" s="29" t="s">
        <v>3518</v>
      </c>
      <c r="C252" s="19" t="s">
        <v>324</v>
      </c>
      <c r="D252" s="30">
        <v>779.23</v>
      </c>
      <c r="E252" s="30">
        <v>601.51101390000008</v>
      </c>
      <c r="F252" s="5">
        <f t="shared" si="3"/>
        <v>0.22806999999999991</v>
      </c>
    </row>
    <row r="253" spans="1:6" x14ac:dyDescent="0.25">
      <c r="A253" s="19" t="s">
        <v>325</v>
      </c>
      <c r="B253" s="29" t="s">
        <v>3518</v>
      </c>
      <c r="C253" s="19" t="s">
        <v>326</v>
      </c>
      <c r="D253" s="30">
        <v>569.44000000000005</v>
      </c>
      <c r="E253" s="30">
        <v>439.56781920000003</v>
      </c>
      <c r="F253" s="5">
        <f t="shared" si="3"/>
        <v>0.22807000000000002</v>
      </c>
    </row>
    <row r="254" spans="1:6" x14ac:dyDescent="0.25">
      <c r="A254" s="19" t="s">
        <v>327</v>
      </c>
      <c r="B254" s="29" t="s">
        <v>3518</v>
      </c>
      <c r="C254" s="19" t="s">
        <v>328</v>
      </c>
      <c r="D254" s="30">
        <v>539.47</v>
      </c>
      <c r="E254" s="30">
        <v>416.43307709999999</v>
      </c>
      <c r="F254" s="5">
        <f t="shared" si="3"/>
        <v>0.22807000000000005</v>
      </c>
    </row>
    <row r="255" spans="1:6" x14ac:dyDescent="0.25">
      <c r="A255" s="19" t="s">
        <v>317</v>
      </c>
      <c r="B255" s="29" t="s">
        <v>3518</v>
      </c>
      <c r="C255" s="19" t="s">
        <v>318</v>
      </c>
      <c r="D255" s="30">
        <v>598.23</v>
      </c>
      <c r="E255" s="30">
        <v>461.79168390000001</v>
      </c>
      <c r="F255" s="5">
        <f t="shared" si="3"/>
        <v>0.22806999999999999</v>
      </c>
    </row>
    <row r="256" spans="1:6" x14ac:dyDescent="0.25">
      <c r="A256" s="19" t="s">
        <v>297</v>
      </c>
      <c r="B256" s="29" t="s">
        <v>3518</v>
      </c>
      <c r="C256" s="19" t="s">
        <v>298</v>
      </c>
      <c r="D256" s="30">
        <v>3740.33</v>
      </c>
      <c r="E256" s="30">
        <v>2887.2729368999999</v>
      </c>
      <c r="F256" s="5">
        <f t="shared" si="3"/>
        <v>0.22807000000000002</v>
      </c>
    </row>
    <row r="257" spans="1:6" x14ac:dyDescent="0.25">
      <c r="A257" s="19" t="s">
        <v>474</v>
      </c>
      <c r="B257" s="29" t="s">
        <v>3518</v>
      </c>
      <c r="C257" s="19" t="s">
        <v>2458</v>
      </c>
      <c r="D257" s="30">
        <v>779.23</v>
      </c>
      <c r="E257" s="30">
        <v>601.51101390000008</v>
      </c>
      <c r="F257" s="5">
        <f t="shared" si="3"/>
        <v>0.22806999999999991</v>
      </c>
    </row>
    <row r="258" spans="1:6" x14ac:dyDescent="0.25">
      <c r="A258" s="19" t="s">
        <v>1397</v>
      </c>
      <c r="B258" s="29" t="s">
        <v>3518</v>
      </c>
      <c r="C258" s="19" t="s">
        <v>1398</v>
      </c>
      <c r="D258" s="30">
        <v>13.06</v>
      </c>
      <c r="E258" s="30">
        <v>10.081405800000001</v>
      </c>
      <c r="F258" s="5">
        <f t="shared" si="3"/>
        <v>0.22806999999999997</v>
      </c>
    </row>
    <row r="259" spans="1:6" x14ac:dyDescent="0.25">
      <c r="A259" s="19" t="s">
        <v>1399</v>
      </c>
      <c r="B259" s="29" t="s">
        <v>3518</v>
      </c>
      <c r="C259" s="19" t="s">
        <v>1400</v>
      </c>
      <c r="D259" s="30">
        <v>11.87</v>
      </c>
      <c r="E259" s="30">
        <v>9.1628091000000005</v>
      </c>
      <c r="F259" s="5">
        <f t="shared" si="3"/>
        <v>0.22806999999999991</v>
      </c>
    </row>
    <row r="260" spans="1:6" x14ac:dyDescent="0.25">
      <c r="A260" s="19" t="s">
        <v>3239</v>
      </c>
      <c r="B260" s="29" t="s">
        <v>3518</v>
      </c>
      <c r="C260" s="19" t="s">
        <v>3240</v>
      </c>
      <c r="D260" s="30">
        <v>1356.49</v>
      </c>
      <c r="E260" s="30">
        <v>1047.1153257000001</v>
      </c>
      <c r="F260" s="5">
        <f t="shared" ref="F260:F323" si="4">(D260-E260)/D260</f>
        <v>0.22806999999999994</v>
      </c>
    </row>
    <row r="261" spans="1:6" x14ac:dyDescent="0.25">
      <c r="A261" s="19" t="s">
        <v>329</v>
      </c>
      <c r="B261" s="29" t="s">
        <v>3518</v>
      </c>
      <c r="C261" s="19" t="s">
        <v>330</v>
      </c>
      <c r="D261" s="30">
        <v>899.11</v>
      </c>
      <c r="E261" s="30">
        <v>694.04998230000001</v>
      </c>
      <c r="F261" s="5">
        <f t="shared" si="4"/>
        <v>0.22806999999999999</v>
      </c>
    </row>
    <row r="262" spans="1:6" x14ac:dyDescent="0.25">
      <c r="A262" s="19" t="s">
        <v>475</v>
      </c>
      <c r="B262" s="29" t="s">
        <v>3518</v>
      </c>
      <c r="C262" s="19" t="s">
        <v>476</v>
      </c>
      <c r="D262" s="30">
        <v>899.11</v>
      </c>
      <c r="E262" s="30">
        <v>694.04998230000001</v>
      </c>
      <c r="F262" s="5">
        <f t="shared" si="4"/>
        <v>0.22806999999999999</v>
      </c>
    </row>
    <row r="263" spans="1:6" x14ac:dyDescent="0.25">
      <c r="A263" s="19" t="s">
        <v>477</v>
      </c>
      <c r="B263" s="29" t="s">
        <v>3518</v>
      </c>
      <c r="C263" s="19" t="s">
        <v>478</v>
      </c>
      <c r="D263" s="30">
        <v>47.48</v>
      </c>
      <c r="E263" s="30">
        <v>36.651236400000002</v>
      </c>
      <c r="F263" s="5">
        <f t="shared" si="4"/>
        <v>0.22806999999999991</v>
      </c>
    </row>
    <row r="264" spans="1:6" x14ac:dyDescent="0.25">
      <c r="A264" s="19" t="s">
        <v>1748</v>
      </c>
      <c r="B264" s="29" t="s">
        <v>3518</v>
      </c>
      <c r="C264" s="19" t="s">
        <v>1747</v>
      </c>
      <c r="D264" s="30">
        <v>284.89999999999998</v>
      </c>
      <c r="E264" s="30">
        <v>219.92285699999996</v>
      </c>
      <c r="F264" s="5">
        <f t="shared" si="4"/>
        <v>0.22807000000000005</v>
      </c>
    </row>
    <row r="265" spans="1:6" x14ac:dyDescent="0.25">
      <c r="A265" s="19" t="s">
        <v>799</v>
      </c>
      <c r="B265" s="29" t="s">
        <v>3518</v>
      </c>
      <c r="C265" s="19" t="s">
        <v>3906</v>
      </c>
      <c r="D265" s="30">
        <v>1858.17</v>
      </c>
      <c r="E265" s="30">
        <v>1434.3771681000001</v>
      </c>
      <c r="F265" s="5">
        <f t="shared" si="4"/>
        <v>0.22806999999999999</v>
      </c>
    </row>
    <row r="266" spans="1:6" x14ac:dyDescent="0.25">
      <c r="A266" s="19" t="s">
        <v>1401</v>
      </c>
      <c r="B266" s="29" t="s">
        <v>3518</v>
      </c>
      <c r="C266" s="19" t="s">
        <v>3907</v>
      </c>
      <c r="D266" s="30">
        <v>1858.17</v>
      </c>
      <c r="E266" s="30">
        <v>1434.3771681000001</v>
      </c>
      <c r="F266" s="5">
        <f t="shared" si="4"/>
        <v>0.22806999999999999</v>
      </c>
    </row>
    <row r="267" spans="1:6" x14ac:dyDescent="0.25">
      <c r="A267" s="19" t="s">
        <v>479</v>
      </c>
      <c r="B267" s="29" t="s">
        <v>3518</v>
      </c>
      <c r="C267" s="19" t="s">
        <v>480</v>
      </c>
      <c r="D267" s="30">
        <v>269.73</v>
      </c>
      <c r="E267" s="30">
        <v>208.21267890000001</v>
      </c>
      <c r="F267" s="5">
        <f t="shared" si="4"/>
        <v>0.22806999999999999</v>
      </c>
    </row>
    <row r="268" spans="1:6" x14ac:dyDescent="0.25">
      <c r="A268" s="19" t="s">
        <v>481</v>
      </c>
      <c r="B268" s="29" t="s">
        <v>3518</v>
      </c>
      <c r="C268" s="19" t="s">
        <v>2460</v>
      </c>
      <c r="D268" s="30">
        <v>179.82</v>
      </c>
      <c r="E268" s="30">
        <v>138.80845260000001</v>
      </c>
      <c r="F268" s="5">
        <f t="shared" si="4"/>
        <v>0.22806999999999991</v>
      </c>
    </row>
    <row r="269" spans="1:6" x14ac:dyDescent="0.25">
      <c r="A269" s="19" t="s">
        <v>2652</v>
      </c>
      <c r="B269" s="29" t="s">
        <v>3518</v>
      </c>
      <c r="C269" s="19" t="s">
        <v>2461</v>
      </c>
      <c r="D269" s="30">
        <v>483.02</v>
      </c>
      <c r="E269" s="30">
        <v>372.8576286</v>
      </c>
      <c r="F269" s="5">
        <f t="shared" si="4"/>
        <v>0.22806999999999997</v>
      </c>
    </row>
    <row r="270" spans="1:6" x14ac:dyDescent="0.25">
      <c r="A270" s="19" t="s">
        <v>793</v>
      </c>
      <c r="B270" s="29" t="s">
        <v>3518</v>
      </c>
      <c r="C270" s="19" t="s">
        <v>2463</v>
      </c>
      <c r="D270" s="30">
        <v>1618.41</v>
      </c>
      <c r="E270" s="30">
        <v>1249.2992313</v>
      </c>
      <c r="F270" s="5">
        <f t="shared" si="4"/>
        <v>0.22807000000000005</v>
      </c>
    </row>
    <row r="271" spans="1:6" x14ac:dyDescent="0.25">
      <c r="A271" s="19" t="s">
        <v>1071</v>
      </c>
      <c r="B271" s="29" t="s">
        <v>3518</v>
      </c>
      <c r="C271" s="19" t="s">
        <v>2464</v>
      </c>
      <c r="D271" s="30">
        <v>6833.28</v>
      </c>
      <c r="E271" s="30">
        <v>5274.8138304000004</v>
      </c>
      <c r="F271" s="5">
        <f t="shared" si="4"/>
        <v>0.22806999999999991</v>
      </c>
    </row>
    <row r="272" spans="1:6" x14ac:dyDescent="0.25">
      <c r="A272" s="19" t="s">
        <v>482</v>
      </c>
      <c r="B272" s="29" t="s">
        <v>3518</v>
      </c>
      <c r="C272" s="19" t="s">
        <v>2930</v>
      </c>
      <c r="D272" s="30">
        <v>1198.83</v>
      </c>
      <c r="E272" s="30">
        <v>925.41284189999988</v>
      </c>
      <c r="F272" s="5">
        <f t="shared" si="4"/>
        <v>0.22807000000000005</v>
      </c>
    </row>
    <row r="273" spans="1:6" x14ac:dyDescent="0.25">
      <c r="A273" s="19" t="s">
        <v>756</v>
      </c>
      <c r="B273" s="29" t="s">
        <v>3518</v>
      </c>
      <c r="C273" s="19" t="s">
        <v>1402</v>
      </c>
      <c r="D273" s="30">
        <v>389.62</v>
      </c>
      <c r="E273" s="30">
        <v>300.75936660000002</v>
      </c>
      <c r="F273" s="5">
        <f t="shared" si="4"/>
        <v>0.22806999999999997</v>
      </c>
    </row>
    <row r="274" spans="1:6" x14ac:dyDescent="0.25">
      <c r="A274" s="19" t="s">
        <v>347</v>
      </c>
      <c r="B274" s="29" t="s">
        <v>3518</v>
      </c>
      <c r="C274" s="19" t="s">
        <v>348</v>
      </c>
      <c r="D274" s="30">
        <v>1054.97</v>
      </c>
      <c r="E274" s="30">
        <v>814.36299210000004</v>
      </c>
      <c r="F274" s="5">
        <f t="shared" si="4"/>
        <v>0.22806999999999997</v>
      </c>
    </row>
    <row r="275" spans="1:6" x14ac:dyDescent="0.25">
      <c r="A275" s="19" t="s">
        <v>3241</v>
      </c>
      <c r="B275" s="29" t="s">
        <v>3518</v>
      </c>
      <c r="C275" s="19" t="s">
        <v>3242</v>
      </c>
      <c r="D275" s="30">
        <v>1054.97</v>
      </c>
      <c r="E275" s="30">
        <v>814.36299210000004</v>
      </c>
      <c r="F275" s="5">
        <f t="shared" si="4"/>
        <v>0.22806999999999997</v>
      </c>
    </row>
    <row r="276" spans="1:6" x14ac:dyDescent="0.25">
      <c r="A276" s="19" t="s">
        <v>742</v>
      </c>
      <c r="B276" s="29" t="s">
        <v>3518</v>
      </c>
      <c r="C276" s="19" t="s">
        <v>1072</v>
      </c>
      <c r="D276" s="30">
        <v>1054.97</v>
      </c>
      <c r="E276" s="30">
        <v>814.36299210000004</v>
      </c>
      <c r="F276" s="5">
        <f t="shared" si="4"/>
        <v>0.22806999999999997</v>
      </c>
    </row>
    <row r="277" spans="1:6" x14ac:dyDescent="0.25">
      <c r="A277" s="19" t="s">
        <v>805</v>
      </c>
      <c r="B277" s="29" t="s">
        <v>3518</v>
      </c>
      <c r="C277" s="19" t="s">
        <v>2467</v>
      </c>
      <c r="D277" s="30">
        <v>3203.69</v>
      </c>
      <c r="E277" s="30">
        <v>2473.0244216999999</v>
      </c>
      <c r="F277" s="5">
        <f t="shared" si="4"/>
        <v>0.22807000000000002</v>
      </c>
    </row>
    <row r="278" spans="1:6" x14ac:dyDescent="0.25">
      <c r="A278" s="19" t="s">
        <v>299</v>
      </c>
      <c r="B278" s="29" t="s">
        <v>3518</v>
      </c>
      <c r="C278" s="19" t="s">
        <v>300</v>
      </c>
      <c r="D278" s="30">
        <v>63.39</v>
      </c>
      <c r="E278" s="30">
        <v>48.932642700000002</v>
      </c>
      <c r="F278" s="5">
        <f t="shared" si="4"/>
        <v>0.22806999999999997</v>
      </c>
    </row>
    <row r="279" spans="1:6" x14ac:dyDescent="0.25">
      <c r="A279" s="19" t="s">
        <v>1403</v>
      </c>
      <c r="B279" s="29" t="s">
        <v>3518</v>
      </c>
      <c r="C279" s="19" t="s">
        <v>1404</v>
      </c>
      <c r="D279" s="30">
        <v>5094.99</v>
      </c>
      <c r="E279" s="30">
        <v>3932.9756306999998</v>
      </c>
      <c r="F279" s="5">
        <f t="shared" si="4"/>
        <v>0.22807000000000002</v>
      </c>
    </row>
    <row r="280" spans="1:6" x14ac:dyDescent="0.25">
      <c r="A280" s="19" t="s">
        <v>757</v>
      </c>
      <c r="B280" s="29" t="s">
        <v>3518</v>
      </c>
      <c r="C280" s="19" t="s">
        <v>1405</v>
      </c>
      <c r="D280" s="30">
        <v>479.53</v>
      </c>
      <c r="E280" s="30">
        <v>370.16359289999997</v>
      </c>
      <c r="F280" s="5">
        <f t="shared" si="4"/>
        <v>0.22807000000000002</v>
      </c>
    </row>
    <row r="281" spans="1:6" x14ac:dyDescent="0.25">
      <c r="A281" s="19" t="s">
        <v>758</v>
      </c>
      <c r="B281" s="29" t="s">
        <v>3518</v>
      </c>
      <c r="C281" s="19" t="s">
        <v>1406</v>
      </c>
      <c r="D281" s="30">
        <v>479.53</v>
      </c>
      <c r="E281" s="30">
        <v>370.16359289999997</v>
      </c>
      <c r="F281" s="5">
        <f t="shared" si="4"/>
        <v>0.22807000000000002</v>
      </c>
    </row>
    <row r="282" spans="1:6" x14ac:dyDescent="0.25">
      <c r="A282" s="19" t="s">
        <v>743</v>
      </c>
      <c r="B282" s="29" t="s">
        <v>3518</v>
      </c>
      <c r="C282" s="19" t="s">
        <v>2468</v>
      </c>
      <c r="D282" s="30">
        <v>359.65</v>
      </c>
      <c r="E282" s="30">
        <v>277.62462449999998</v>
      </c>
      <c r="F282" s="5">
        <f t="shared" si="4"/>
        <v>0.22806999999999999</v>
      </c>
    </row>
    <row r="283" spans="1:6" x14ac:dyDescent="0.25">
      <c r="A283" s="19" t="s">
        <v>3553</v>
      </c>
      <c r="B283" s="29" t="s">
        <v>3518</v>
      </c>
      <c r="C283" s="19" t="s">
        <v>3552</v>
      </c>
      <c r="D283" s="30">
        <v>385.8</v>
      </c>
      <c r="E283" s="30">
        <v>297.81059400000004</v>
      </c>
      <c r="F283" s="5">
        <f t="shared" si="4"/>
        <v>0.22806999999999994</v>
      </c>
    </row>
    <row r="284" spans="1:6" x14ac:dyDescent="0.25">
      <c r="A284" s="19" t="s">
        <v>2653</v>
      </c>
      <c r="B284" s="29" t="s">
        <v>3518</v>
      </c>
      <c r="C284" s="19" t="s">
        <v>2469</v>
      </c>
      <c r="D284" s="30">
        <v>269.73</v>
      </c>
      <c r="E284" s="30">
        <v>208.21267890000001</v>
      </c>
      <c r="F284" s="5">
        <f t="shared" si="4"/>
        <v>0.22806999999999999</v>
      </c>
    </row>
    <row r="285" spans="1:6" x14ac:dyDescent="0.25">
      <c r="A285" s="19" t="s">
        <v>1407</v>
      </c>
      <c r="B285" s="29" t="s">
        <v>3518</v>
      </c>
      <c r="C285" s="19" t="s">
        <v>1408</v>
      </c>
      <c r="D285" s="30">
        <v>323.69</v>
      </c>
      <c r="E285" s="30">
        <v>249.8660217</v>
      </c>
      <c r="F285" s="5">
        <f t="shared" si="4"/>
        <v>0.22806999999999997</v>
      </c>
    </row>
    <row r="286" spans="1:6" x14ac:dyDescent="0.25">
      <c r="A286" s="19" t="s">
        <v>744</v>
      </c>
      <c r="B286" s="29" t="s">
        <v>3518</v>
      </c>
      <c r="C286" s="19" t="s">
        <v>1075</v>
      </c>
      <c r="D286" s="30">
        <v>2637.41</v>
      </c>
      <c r="E286" s="30">
        <v>2035.8959012999999</v>
      </c>
      <c r="F286" s="5">
        <f t="shared" si="4"/>
        <v>0.22806999999999999</v>
      </c>
    </row>
    <row r="287" spans="1:6" x14ac:dyDescent="0.25">
      <c r="A287" s="19" t="s">
        <v>1076</v>
      </c>
      <c r="B287" s="29" t="s">
        <v>3518</v>
      </c>
      <c r="C287" s="19" t="s">
        <v>2471</v>
      </c>
      <c r="D287" s="30">
        <v>917.1</v>
      </c>
      <c r="E287" s="30">
        <v>707.937003</v>
      </c>
      <c r="F287" s="5">
        <f t="shared" si="4"/>
        <v>0.22807000000000002</v>
      </c>
    </row>
    <row r="288" spans="1:6" x14ac:dyDescent="0.25">
      <c r="A288" s="19" t="s">
        <v>1632</v>
      </c>
      <c r="B288" s="29" t="s">
        <v>3518</v>
      </c>
      <c r="C288" s="19" t="s">
        <v>1631</v>
      </c>
      <c r="D288" s="30">
        <v>839.18</v>
      </c>
      <c r="E288" s="30">
        <v>647.78821740000001</v>
      </c>
      <c r="F288" s="5">
        <f t="shared" si="4"/>
        <v>0.22806999999999994</v>
      </c>
    </row>
    <row r="289" spans="1:6" x14ac:dyDescent="0.25">
      <c r="A289" s="31" t="s">
        <v>841</v>
      </c>
      <c r="B289" s="29" t="s">
        <v>3518</v>
      </c>
      <c r="C289" s="31" t="s">
        <v>3908</v>
      </c>
      <c r="D289" s="30">
        <v>697.71</v>
      </c>
      <c r="E289" s="30">
        <v>538.58328030000007</v>
      </c>
      <c r="F289" s="5">
        <f t="shared" si="4"/>
        <v>0.22806999999999994</v>
      </c>
    </row>
    <row r="290" spans="1:6" x14ac:dyDescent="0.25">
      <c r="A290" s="19" t="s">
        <v>201</v>
      </c>
      <c r="B290" s="29" t="s">
        <v>3518</v>
      </c>
      <c r="C290" s="19" t="s">
        <v>202</v>
      </c>
      <c r="D290" s="30">
        <v>106.84</v>
      </c>
      <c r="E290" s="30">
        <v>82.473001199999999</v>
      </c>
      <c r="F290" s="5">
        <f t="shared" si="4"/>
        <v>0.22807000000000002</v>
      </c>
    </row>
    <row r="291" spans="1:6" x14ac:dyDescent="0.25">
      <c r="A291" s="19" t="s">
        <v>483</v>
      </c>
      <c r="B291" s="29" t="s">
        <v>3518</v>
      </c>
      <c r="C291" s="19" t="s">
        <v>484</v>
      </c>
      <c r="D291" s="30">
        <v>1138.8800000000001</v>
      </c>
      <c r="E291" s="30">
        <v>879.13563840000006</v>
      </c>
      <c r="F291" s="5">
        <f t="shared" si="4"/>
        <v>0.22807000000000002</v>
      </c>
    </row>
    <row r="292" spans="1:6" x14ac:dyDescent="0.25">
      <c r="A292" s="19" t="s">
        <v>1746</v>
      </c>
      <c r="B292" s="29" t="s">
        <v>3518</v>
      </c>
      <c r="C292" s="19" t="s">
        <v>1745</v>
      </c>
      <c r="D292" s="30">
        <v>118.71</v>
      </c>
      <c r="E292" s="30">
        <v>91.635810300000003</v>
      </c>
      <c r="F292" s="5">
        <f t="shared" si="4"/>
        <v>0.22806999999999994</v>
      </c>
    </row>
    <row r="293" spans="1:6" x14ac:dyDescent="0.25">
      <c r="A293" s="19" t="s">
        <v>485</v>
      </c>
      <c r="B293" s="29" t="s">
        <v>3518</v>
      </c>
      <c r="C293" s="19" t="s">
        <v>486</v>
      </c>
      <c r="D293" s="30">
        <v>525.08000000000004</v>
      </c>
      <c r="E293" s="30">
        <v>405.32500440000001</v>
      </c>
      <c r="F293" s="5">
        <f t="shared" si="4"/>
        <v>0.22807000000000005</v>
      </c>
    </row>
    <row r="294" spans="1:6" x14ac:dyDescent="0.25">
      <c r="A294" s="19" t="s">
        <v>759</v>
      </c>
      <c r="B294" s="29" t="s">
        <v>3518</v>
      </c>
      <c r="C294" s="19" t="s">
        <v>760</v>
      </c>
      <c r="D294" s="30">
        <v>1798.23</v>
      </c>
      <c r="E294" s="30">
        <v>1388.1076839</v>
      </c>
      <c r="F294" s="5">
        <f t="shared" si="4"/>
        <v>0.22807000000000002</v>
      </c>
    </row>
    <row r="295" spans="1:6" x14ac:dyDescent="0.25">
      <c r="A295" s="19" t="s">
        <v>1078</v>
      </c>
      <c r="B295" s="29" t="s">
        <v>3518</v>
      </c>
      <c r="C295" s="19" t="s">
        <v>1079</v>
      </c>
      <c r="D295" s="30">
        <v>75.98</v>
      </c>
      <c r="E295" s="30">
        <v>58.651241400000004</v>
      </c>
      <c r="F295" s="5">
        <f t="shared" si="4"/>
        <v>0.22806999999999999</v>
      </c>
    </row>
    <row r="296" spans="1:6" x14ac:dyDescent="0.25">
      <c r="A296" s="19" t="s">
        <v>487</v>
      </c>
      <c r="B296" s="29" t="s">
        <v>3518</v>
      </c>
      <c r="C296" s="19" t="s">
        <v>488</v>
      </c>
      <c r="D296" s="30">
        <v>359.65</v>
      </c>
      <c r="E296" s="30">
        <v>277.62462449999998</v>
      </c>
      <c r="F296" s="5">
        <f t="shared" si="4"/>
        <v>0.22806999999999999</v>
      </c>
    </row>
    <row r="297" spans="1:6" x14ac:dyDescent="0.25">
      <c r="A297" s="19" t="s">
        <v>761</v>
      </c>
      <c r="B297" s="29" t="s">
        <v>3518</v>
      </c>
      <c r="C297" s="19" t="s">
        <v>762</v>
      </c>
      <c r="D297" s="30">
        <v>1318.71</v>
      </c>
      <c r="E297" s="30">
        <v>1017.9518103</v>
      </c>
      <c r="F297" s="5">
        <f t="shared" si="4"/>
        <v>0.22806999999999999</v>
      </c>
    </row>
    <row r="298" spans="1:6" x14ac:dyDescent="0.25">
      <c r="A298" s="19" t="s">
        <v>763</v>
      </c>
      <c r="B298" s="29" t="s">
        <v>3518</v>
      </c>
      <c r="C298" s="19" t="s">
        <v>764</v>
      </c>
      <c r="D298" s="30">
        <v>5142.9399999999996</v>
      </c>
      <c r="E298" s="30">
        <v>3969.9896741999996</v>
      </c>
      <c r="F298" s="5">
        <f t="shared" si="4"/>
        <v>0.22807000000000002</v>
      </c>
    </row>
    <row r="299" spans="1:6" x14ac:dyDescent="0.25">
      <c r="A299" s="19" t="s">
        <v>765</v>
      </c>
      <c r="B299" s="29" t="s">
        <v>3518</v>
      </c>
      <c r="C299" s="19" t="s">
        <v>766</v>
      </c>
      <c r="D299" s="30">
        <v>3824.25</v>
      </c>
      <c r="E299" s="30">
        <v>2952.0533025</v>
      </c>
      <c r="F299" s="5">
        <f t="shared" si="4"/>
        <v>0.22806999999999999</v>
      </c>
    </row>
    <row r="300" spans="1:6" x14ac:dyDescent="0.25">
      <c r="A300" s="19" t="s">
        <v>767</v>
      </c>
      <c r="B300" s="29" t="s">
        <v>3518</v>
      </c>
      <c r="C300" s="19" t="s">
        <v>768</v>
      </c>
      <c r="D300" s="30">
        <v>239.77</v>
      </c>
      <c r="E300" s="30">
        <v>185.08565609999999</v>
      </c>
      <c r="F300" s="5">
        <f t="shared" si="4"/>
        <v>0.22807000000000005</v>
      </c>
    </row>
    <row r="301" spans="1:6" x14ac:dyDescent="0.25">
      <c r="A301" s="19" t="s">
        <v>489</v>
      </c>
      <c r="B301" s="29" t="s">
        <v>3518</v>
      </c>
      <c r="C301" s="19" t="s">
        <v>490</v>
      </c>
      <c r="D301" s="30">
        <v>2481.56</v>
      </c>
      <c r="E301" s="30">
        <v>1915.5906107999999</v>
      </c>
      <c r="F301" s="5">
        <f t="shared" si="4"/>
        <v>0.22807000000000002</v>
      </c>
    </row>
    <row r="302" spans="1:6" x14ac:dyDescent="0.25">
      <c r="A302" s="19" t="s">
        <v>1084</v>
      </c>
      <c r="B302" s="29" t="s">
        <v>3518</v>
      </c>
      <c r="C302" s="19" t="s">
        <v>2475</v>
      </c>
      <c r="D302" s="30">
        <v>1360.67</v>
      </c>
      <c r="E302" s="30">
        <v>1050.3419931000001</v>
      </c>
      <c r="F302" s="5">
        <f t="shared" si="4"/>
        <v>0.22806999999999999</v>
      </c>
    </row>
    <row r="303" spans="1:6" x14ac:dyDescent="0.25">
      <c r="A303" s="19" t="s">
        <v>1409</v>
      </c>
      <c r="B303" s="29" t="s">
        <v>3518</v>
      </c>
      <c r="C303" s="19" t="s">
        <v>2476</v>
      </c>
      <c r="D303" s="30">
        <v>1360.67</v>
      </c>
      <c r="E303" s="30">
        <v>1050.3419931000001</v>
      </c>
      <c r="F303" s="5">
        <f t="shared" si="4"/>
        <v>0.22806999999999999</v>
      </c>
    </row>
    <row r="304" spans="1:6" x14ac:dyDescent="0.25">
      <c r="A304" s="19" t="s">
        <v>1085</v>
      </c>
      <c r="B304" s="29" t="s">
        <v>3518</v>
      </c>
      <c r="C304" s="19" t="s">
        <v>2477</v>
      </c>
      <c r="D304" s="30">
        <v>1127.7</v>
      </c>
      <c r="E304" s="30">
        <v>870.50546099999997</v>
      </c>
      <c r="F304" s="5">
        <f t="shared" si="4"/>
        <v>0.22807000000000005</v>
      </c>
    </row>
    <row r="305" spans="1:6" x14ac:dyDescent="0.25">
      <c r="A305" s="19" t="s">
        <v>2963</v>
      </c>
      <c r="B305" s="29" t="s">
        <v>3518</v>
      </c>
      <c r="C305" s="19" t="s">
        <v>2964</v>
      </c>
      <c r="D305" s="30">
        <v>4040.04</v>
      </c>
      <c r="E305" s="30">
        <v>3118.6280772</v>
      </c>
      <c r="F305" s="5">
        <f t="shared" si="4"/>
        <v>0.22806999999999999</v>
      </c>
    </row>
    <row r="306" spans="1:6" x14ac:dyDescent="0.25">
      <c r="A306" s="19" t="s">
        <v>1086</v>
      </c>
      <c r="B306" s="29" t="s">
        <v>3518</v>
      </c>
      <c r="C306" s="19" t="s">
        <v>1087</v>
      </c>
      <c r="D306" s="30">
        <v>935.08</v>
      </c>
      <c r="E306" s="30">
        <v>721.81630440000004</v>
      </c>
      <c r="F306" s="5">
        <f t="shared" si="4"/>
        <v>0.22806999999999999</v>
      </c>
    </row>
    <row r="307" spans="1:6" x14ac:dyDescent="0.25">
      <c r="A307" s="19" t="s">
        <v>1088</v>
      </c>
      <c r="B307" s="29" t="s">
        <v>3518</v>
      </c>
      <c r="C307" s="19" t="s">
        <v>1089</v>
      </c>
      <c r="D307" s="30">
        <v>935.08</v>
      </c>
      <c r="E307" s="30">
        <v>721.81630440000004</v>
      </c>
      <c r="F307" s="5">
        <f t="shared" si="4"/>
        <v>0.22806999999999999</v>
      </c>
    </row>
    <row r="308" spans="1:6" x14ac:dyDescent="0.25">
      <c r="A308" s="19" t="s">
        <v>1090</v>
      </c>
      <c r="B308" s="29" t="s">
        <v>3518</v>
      </c>
      <c r="C308" s="19" t="s">
        <v>1091</v>
      </c>
      <c r="D308" s="30">
        <v>935.08</v>
      </c>
      <c r="E308" s="30">
        <v>721.81630440000004</v>
      </c>
      <c r="F308" s="5">
        <f t="shared" si="4"/>
        <v>0.22806999999999999</v>
      </c>
    </row>
    <row r="309" spans="1:6" x14ac:dyDescent="0.25">
      <c r="A309" s="19" t="s">
        <v>1410</v>
      </c>
      <c r="B309" s="29" t="s">
        <v>3518</v>
      </c>
      <c r="C309" s="19" t="s">
        <v>1411</v>
      </c>
      <c r="D309" s="30">
        <v>935.08</v>
      </c>
      <c r="E309" s="30">
        <v>721.81630440000004</v>
      </c>
      <c r="F309" s="5">
        <f t="shared" si="4"/>
        <v>0.22806999999999999</v>
      </c>
    </row>
    <row r="310" spans="1:6" x14ac:dyDescent="0.25">
      <c r="A310" s="19" t="s">
        <v>1092</v>
      </c>
      <c r="B310" s="29" t="s">
        <v>3518</v>
      </c>
      <c r="C310" s="19" t="s">
        <v>1093</v>
      </c>
      <c r="D310" s="30">
        <v>115.1</v>
      </c>
      <c r="E310" s="30">
        <v>88.849142999999998</v>
      </c>
      <c r="F310" s="5">
        <f t="shared" si="4"/>
        <v>0.22806999999999997</v>
      </c>
    </row>
    <row r="311" spans="1:6" x14ac:dyDescent="0.25">
      <c r="A311" s="19" t="s">
        <v>1094</v>
      </c>
      <c r="B311" s="29" t="s">
        <v>3518</v>
      </c>
      <c r="C311" s="19" t="s">
        <v>1095</v>
      </c>
      <c r="D311" s="30">
        <v>1438.59</v>
      </c>
      <c r="E311" s="30">
        <v>1110.4907787</v>
      </c>
      <c r="F311" s="5">
        <f t="shared" si="4"/>
        <v>0.22806999999999997</v>
      </c>
    </row>
    <row r="312" spans="1:6" x14ac:dyDescent="0.25">
      <c r="A312" s="19" t="s">
        <v>1672</v>
      </c>
      <c r="B312" s="29" t="s">
        <v>3518</v>
      </c>
      <c r="C312" s="19" t="s">
        <v>1671</v>
      </c>
      <c r="D312" s="30">
        <v>1438.59</v>
      </c>
      <c r="E312" s="30">
        <v>1110.4907787</v>
      </c>
      <c r="F312" s="5">
        <f t="shared" si="4"/>
        <v>0.22806999999999997</v>
      </c>
    </row>
    <row r="313" spans="1:6" x14ac:dyDescent="0.25">
      <c r="A313" s="19" t="s">
        <v>1096</v>
      </c>
      <c r="B313" s="29" t="s">
        <v>3518</v>
      </c>
      <c r="C313" s="19" t="s">
        <v>1097</v>
      </c>
      <c r="D313" s="30">
        <v>2877.17</v>
      </c>
      <c r="E313" s="30">
        <v>2220.9738381000002</v>
      </c>
      <c r="F313" s="5">
        <f t="shared" si="4"/>
        <v>0.22806999999999994</v>
      </c>
    </row>
    <row r="314" spans="1:6" x14ac:dyDescent="0.25">
      <c r="A314" s="19" t="s">
        <v>1412</v>
      </c>
      <c r="B314" s="29" t="s">
        <v>3518</v>
      </c>
      <c r="C314" s="19" t="s">
        <v>1413</v>
      </c>
      <c r="D314" s="30">
        <v>2877.17</v>
      </c>
      <c r="E314" s="30">
        <v>2220.9738381000002</v>
      </c>
      <c r="F314" s="5">
        <f t="shared" si="4"/>
        <v>0.22806999999999994</v>
      </c>
    </row>
    <row r="315" spans="1:6" x14ac:dyDescent="0.25">
      <c r="A315" s="19" t="s">
        <v>1098</v>
      </c>
      <c r="B315" s="29" t="s">
        <v>3518</v>
      </c>
      <c r="C315" s="19" t="s">
        <v>3909</v>
      </c>
      <c r="D315" s="30">
        <v>1161.6199999999999</v>
      </c>
      <c r="E315" s="30">
        <v>896.68932659999996</v>
      </c>
      <c r="F315" s="5">
        <f t="shared" si="4"/>
        <v>0.22806999999999997</v>
      </c>
    </row>
    <row r="316" spans="1:6" x14ac:dyDescent="0.25">
      <c r="A316" s="19" t="s">
        <v>2654</v>
      </c>
      <c r="B316" s="29" t="s">
        <v>3518</v>
      </c>
      <c r="C316" s="19" t="s">
        <v>2479</v>
      </c>
      <c r="D316" s="30">
        <v>136.51</v>
      </c>
      <c r="E316" s="30">
        <v>105.3761643</v>
      </c>
      <c r="F316" s="5">
        <f t="shared" si="4"/>
        <v>0.22806999999999997</v>
      </c>
    </row>
    <row r="317" spans="1:6" x14ac:dyDescent="0.25">
      <c r="A317" s="19" t="s">
        <v>1099</v>
      </c>
      <c r="B317" s="29" t="s">
        <v>3518</v>
      </c>
      <c r="C317" s="19" t="s">
        <v>3910</v>
      </c>
      <c r="D317" s="30">
        <v>287.72000000000003</v>
      </c>
      <c r="E317" s="30">
        <v>222.09969960000001</v>
      </c>
      <c r="F317" s="5">
        <f t="shared" si="4"/>
        <v>0.22807000000000005</v>
      </c>
    </row>
    <row r="318" spans="1:6" x14ac:dyDescent="0.25">
      <c r="A318" s="19" t="s">
        <v>1100</v>
      </c>
      <c r="B318" s="29" t="s">
        <v>3518</v>
      </c>
      <c r="C318" s="19" t="s">
        <v>1101</v>
      </c>
      <c r="D318" s="30">
        <v>1098.03</v>
      </c>
      <c r="E318" s="30">
        <v>847.60229789999994</v>
      </c>
      <c r="F318" s="5">
        <f t="shared" si="4"/>
        <v>0.22807000000000002</v>
      </c>
    </row>
    <row r="319" spans="1:6" x14ac:dyDescent="0.25">
      <c r="A319" s="19" t="s">
        <v>1102</v>
      </c>
      <c r="B319" s="29" t="s">
        <v>3518</v>
      </c>
      <c r="C319" s="19" t="s">
        <v>2480</v>
      </c>
      <c r="D319" s="30">
        <v>7432.7</v>
      </c>
      <c r="E319" s="30">
        <v>5737.5241109999997</v>
      </c>
      <c r="F319" s="5">
        <f t="shared" si="4"/>
        <v>0.22807000000000002</v>
      </c>
    </row>
    <row r="320" spans="1:6" x14ac:dyDescent="0.25">
      <c r="A320" s="19" t="s">
        <v>1103</v>
      </c>
      <c r="B320" s="29" t="s">
        <v>3518</v>
      </c>
      <c r="C320" s="19" t="s">
        <v>1414</v>
      </c>
      <c r="D320" s="30">
        <v>5094.99</v>
      </c>
      <c r="E320" s="30">
        <v>3932.9756306999998</v>
      </c>
      <c r="F320" s="5">
        <f t="shared" si="4"/>
        <v>0.22807000000000002</v>
      </c>
    </row>
    <row r="321" spans="1:6" x14ac:dyDescent="0.25">
      <c r="A321" s="19" t="s">
        <v>1104</v>
      </c>
      <c r="B321" s="29" t="s">
        <v>3518</v>
      </c>
      <c r="C321" s="19" t="s">
        <v>2481</v>
      </c>
      <c r="D321" s="30">
        <v>2510.33</v>
      </c>
      <c r="E321" s="30">
        <v>1937.7990368999999</v>
      </c>
      <c r="F321" s="5">
        <f t="shared" si="4"/>
        <v>0.22807000000000002</v>
      </c>
    </row>
    <row r="322" spans="1:6" x14ac:dyDescent="0.25">
      <c r="A322" s="19" t="s">
        <v>1105</v>
      </c>
      <c r="B322" s="29" t="s">
        <v>3518</v>
      </c>
      <c r="C322" s="19" t="s">
        <v>2482</v>
      </c>
      <c r="D322" s="30">
        <v>2997.05</v>
      </c>
      <c r="E322" s="30">
        <v>2313.5128064999999</v>
      </c>
      <c r="F322" s="5">
        <f t="shared" si="4"/>
        <v>0.22807000000000008</v>
      </c>
    </row>
    <row r="323" spans="1:6" x14ac:dyDescent="0.25">
      <c r="A323" s="19" t="s">
        <v>1415</v>
      </c>
      <c r="B323" s="29" t="s">
        <v>3518</v>
      </c>
      <c r="C323" s="19" t="s">
        <v>2483</v>
      </c>
      <c r="D323" s="30">
        <v>26685.78</v>
      </c>
      <c r="E323" s="30">
        <v>20599.554155400001</v>
      </c>
      <c r="F323" s="5">
        <f t="shared" si="4"/>
        <v>0.22806999999999994</v>
      </c>
    </row>
    <row r="324" spans="1:6" x14ac:dyDescent="0.25">
      <c r="A324" s="19" t="s">
        <v>1416</v>
      </c>
      <c r="B324" s="29" t="s">
        <v>3518</v>
      </c>
      <c r="C324" s="19" t="s">
        <v>2484</v>
      </c>
      <c r="D324" s="30">
        <v>26685.78</v>
      </c>
      <c r="E324" s="30">
        <v>20599.554155400001</v>
      </c>
      <c r="F324" s="5">
        <f t="shared" ref="F324:F387" si="5">(D324-E324)/D324</f>
        <v>0.22806999999999994</v>
      </c>
    </row>
    <row r="325" spans="1:6" x14ac:dyDescent="0.25">
      <c r="A325" s="19" t="s">
        <v>1417</v>
      </c>
      <c r="B325" s="29" t="s">
        <v>3518</v>
      </c>
      <c r="C325" s="19" t="s">
        <v>2485</v>
      </c>
      <c r="D325" s="30">
        <v>28208.28</v>
      </c>
      <c r="E325" s="30">
        <v>21774.817580399998</v>
      </c>
      <c r="F325" s="5">
        <f t="shared" si="5"/>
        <v>0.22807000000000002</v>
      </c>
    </row>
    <row r="326" spans="1:6" x14ac:dyDescent="0.25">
      <c r="A326" s="19" t="s">
        <v>1418</v>
      </c>
      <c r="B326" s="29" t="s">
        <v>3518</v>
      </c>
      <c r="C326" s="19" t="s">
        <v>1419</v>
      </c>
      <c r="D326" s="30">
        <v>3632.44</v>
      </c>
      <c r="E326" s="30">
        <v>2803.9894092</v>
      </c>
      <c r="F326" s="5">
        <f t="shared" si="5"/>
        <v>0.22807000000000002</v>
      </c>
    </row>
    <row r="327" spans="1:6" x14ac:dyDescent="0.25">
      <c r="A327" s="19" t="s">
        <v>3243</v>
      </c>
      <c r="B327" s="29" t="s">
        <v>3518</v>
      </c>
      <c r="C327" s="19" t="s">
        <v>3244</v>
      </c>
      <c r="D327" s="30">
        <v>2997.05</v>
      </c>
      <c r="E327" s="30">
        <v>2313.5128064999999</v>
      </c>
      <c r="F327" s="5">
        <f t="shared" si="5"/>
        <v>0.22807000000000008</v>
      </c>
    </row>
    <row r="328" spans="1:6" x14ac:dyDescent="0.25">
      <c r="A328" s="19" t="s">
        <v>1420</v>
      </c>
      <c r="B328" s="29" t="s">
        <v>3518</v>
      </c>
      <c r="C328" s="19" t="s">
        <v>1421</v>
      </c>
      <c r="D328" s="30">
        <v>176.47</v>
      </c>
      <c r="E328" s="30">
        <v>136.2224871</v>
      </c>
      <c r="F328" s="5">
        <f t="shared" si="5"/>
        <v>0.22807000000000002</v>
      </c>
    </row>
    <row r="329" spans="1:6" x14ac:dyDescent="0.25">
      <c r="A329" s="19" t="s">
        <v>1422</v>
      </c>
      <c r="B329" s="29" t="s">
        <v>3518</v>
      </c>
      <c r="C329" s="19" t="s">
        <v>1423</v>
      </c>
      <c r="D329" s="30">
        <v>143.87</v>
      </c>
      <c r="E329" s="30">
        <v>111.05756909999999</v>
      </c>
      <c r="F329" s="5">
        <f t="shared" si="5"/>
        <v>0.22807000000000005</v>
      </c>
    </row>
    <row r="330" spans="1:6" x14ac:dyDescent="0.25">
      <c r="A330" s="19" t="s">
        <v>1630</v>
      </c>
      <c r="B330" s="29" t="s">
        <v>3518</v>
      </c>
      <c r="C330" s="19" t="s">
        <v>1629</v>
      </c>
      <c r="D330" s="30">
        <v>377.63</v>
      </c>
      <c r="E330" s="30">
        <v>291.50392590000001</v>
      </c>
      <c r="F330" s="5">
        <f t="shared" si="5"/>
        <v>0.22806999999999997</v>
      </c>
    </row>
    <row r="331" spans="1:6" x14ac:dyDescent="0.25">
      <c r="A331" s="19" t="s">
        <v>1430</v>
      </c>
      <c r="B331" s="29" t="s">
        <v>3518</v>
      </c>
      <c r="C331" s="19" t="s">
        <v>1431</v>
      </c>
      <c r="D331" s="30">
        <v>1054.97</v>
      </c>
      <c r="E331" s="30">
        <v>814.36299210000004</v>
      </c>
      <c r="F331" s="5">
        <f t="shared" si="5"/>
        <v>0.22806999999999997</v>
      </c>
    </row>
    <row r="332" spans="1:6" x14ac:dyDescent="0.25">
      <c r="A332" s="19" t="s">
        <v>1432</v>
      </c>
      <c r="B332" s="29" t="s">
        <v>3518</v>
      </c>
      <c r="C332" s="19" t="s">
        <v>1433</v>
      </c>
      <c r="D332" s="30">
        <v>1054.97</v>
      </c>
      <c r="E332" s="30">
        <v>814.36299210000004</v>
      </c>
      <c r="F332" s="5">
        <f t="shared" si="5"/>
        <v>0.22806999999999997</v>
      </c>
    </row>
    <row r="333" spans="1:6" x14ac:dyDescent="0.25">
      <c r="A333" s="19" t="s">
        <v>1436</v>
      </c>
      <c r="B333" s="29" t="s">
        <v>3518</v>
      </c>
      <c r="C333" s="19" t="s">
        <v>3623</v>
      </c>
      <c r="D333" s="30">
        <v>419.57</v>
      </c>
      <c r="E333" s="30">
        <v>323.87867010000002</v>
      </c>
      <c r="F333" s="5">
        <f t="shared" si="5"/>
        <v>0.22806999999999994</v>
      </c>
    </row>
    <row r="334" spans="1:6" x14ac:dyDescent="0.25">
      <c r="A334" s="19" t="s">
        <v>1437</v>
      </c>
      <c r="B334" s="29" t="s">
        <v>3518</v>
      </c>
      <c r="C334" s="19" t="s">
        <v>1438</v>
      </c>
      <c r="D334" s="30">
        <v>6593.52</v>
      </c>
      <c r="E334" s="30">
        <v>5089.7358936000001</v>
      </c>
      <c r="F334" s="5">
        <f t="shared" si="5"/>
        <v>0.22807000000000005</v>
      </c>
    </row>
    <row r="335" spans="1:6" x14ac:dyDescent="0.25">
      <c r="A335" s="19" t="s">
        <v>1441</v>
      </c>
      <c r="B335" s="29" t="s">
        <v>3518</v>
      </c>
      <c r="C335" s="19" t="s">
        <v>1442</v>
      </c>
      <c r="D335" s="30">
        <v>1498.53</v>
      </c>
      <c r="E335" s="30">
        <v>1156.7602629</v>
      </c>
      <c r="F335" s="5">
        <f t="shared" si="5"/>
        <v>0.22806999999999997</v>
      </c>
    </row>
    <row r="336" spans="1:6" x14ac:dyDescent="0.25">
      <c r="A336" s="19" t="s">
        <v>1744</v>
      </c>
      <c r="B336" s="29" t="s">
        <v>3518</v>
      </c>
      <c r="C336" s="19" t="s">
        <v>1743</v>
      </c>
      <c r="D336" s="30">
        <v>1305.76</v>
      </c>
      <c r="E336" s="30">
        <v>1007.9553168</v>
      </c>
      <c r="F336" s="5">
        <f t="shared" si="5"/>
        <v>0.22806999999999999</v>
      </c>
    </row>
    <row r="337" spans="1:6" x14ac:dyDescent="0.25">
      <c r="A337" s="19" t="s">
        <v>1443</v>
      </c>
      <c r="B337" s="29" t="s">
        <v>3518</v>
      </c>
      <c r="C337" s="19" t="s">
        <v>3245</v>
      </c>
      <c r="D337" s="30">
        <v>534.17999999999995</v>
      </c>
      <c r="E337" s="30">
        <v>412.34956739999996</v>
      </c>
      <c r="F337" s="5">
        <f t="shared" si="5"/>
        <v>0.22807000000000002</v>
      </c>
    </row>
    <row r="338" spans="1:6" x14ac:dyDescent="0.25">
      <c r="A338" s="19" t="s">
        <v>2914</v>
      </c>
      <c r="B338" s="29" t="s">
        <v>3518</v>
      </c>
      <c r="C338" s="19" t="s">
        <v>2915</v>
      </c>
      <c r="D338" s="30">
        <v>1306.71</v>
      </c>
      <c r="E338" s="30">
        <v>1008.6886503000001</v>
      </c>
      <c r="F338" s="5">
        <f t="shared" si="5"/>
        <v>0.22806999999999997</v>
      </c>
    </row>
    <row r="339" spans="1:6" x14ac:dyDescent="0.25">
      <c r="A339" s="19" t="s">
        <v>1445</v>
      </c>
      <c r="B339" s="29" t="s">
        <v>3518</v>
      </c>
      <c r="C339" s="19" t="s">
        <v>3551</v>
      </c>
      <c r="D339" s="30">
        <v>3806.26</v>
      </c>
      <c r="E339" s="30">
        <v>2938.1662818000004</v>
      </c>
      <c r="F339" s="5">
        <f t="shared" si="5"/>
        <v>0.22806999999999994</v>
      </c>
    </row>
    <row r="340" spans="1:6" x14ac:dyDescent="0.25">
      <c r="A340" s="19" t="s">
        <v>1446</v>
      </c>
      <c r="B340" s="29" t="s">
        <v>3518</v>
      </c>
      <c r="C340" s="19" t="s">
        <v>2487</v>
      </c>
      <c r="D340" s="30">
        <v>3806.26</v>
      </c>
      <c r="E340" s="30">
        <v>2938.1662818000004</v>
      </c>
      <c r="F340" s="5">
        <f t="shared" si="5"/>
        <v>0.22806999999999994</v>
      </c>
    </row>
    <row r="341" spans="1:6" x14ac:dyDescent="0.25">
      <c r="A341" s="19" t="s">
        <v>1447</v>
      </c>
      <c r="B341" s="29" t="s">
        <v>3518</v>
      </c>
      <c r="C341" s="19" t="s">
        <v>3550</v>
      </c>
      <c r="D341" s="30">
        <v>5604.5</v>
      </c>
      <c r="E341" s="30">
        <v>4326.2816849999999</v>
      </c>
      <c r="F341" s="5">
        <f t="shared" si="5"/>
        <v>0.22807000000000002</v>
      </c>
    </row>
    <row r="342" spans="1:6" x14ac:dyDescent="0.25">
      <c r="A342" s="19" t="s">
        <v>1670</v>
      </c>
      <c r="B342" s="29" t="s">
        <v>3518</v>
      </c>
      <c r="C342" s="19" t="s">
        <v>1669</v>
      </c>
      <c r="D342" s="30">
        <v>9350.81</v>
      </c>
      <c r="E342" s="30">
        <v>7218.1707632999996</v>
      </c>
      <c r="F342" s="5">
        <f t="shared" si="5"/>
        <v>0.22806999999999999</v>
      </c>
    </row>
    <row r="343" spans="1:6" x14ac:dyDescent="0.25">
      <c r="A343" s="19" t="s">
        <v>1450</v>
      </c>
      <c r="B343" s="29" t="s">
        <v>3518</v>
      </c>
      <c r="C343" s="19" t="s">
        <v>1451</v>
      </c>
      <c r="D343" s="30">
        <v>7282.85</v>
      </c>
      <c r="E343" s="30">
        <v>5621.8504005000004</v>
      </c>
      <c r="F343" s="5">
        <f t="shared" si="5"/>
        <v>0.22806999999999997</v>
      </c>
    </row>
    <row r="344" spans="1:6" x14ac:dyDescent="0.25">
      <c r="A344" s="19" t="s">
        <v>1452</v>
      </c>
      <c r="B344" s="29" t="s">
        <v>3518</v>
      </c>
      <c r="C344" s="19" t="s">
        <v>1453</v>
      </c>
      <c r="D344" s="30">
        <v>12629.6</v>
      </c>
      <c r="E344" s="30">
        <v>9749.167128000001</v>
      </c>
      <c r="F344" s="5">
        <f t="shared" si="5"/>
        <v>0.22806999999999994</v>
      </c>
    </row>
    <row r="345" spans="1:6" x14ac:dyDescent="0.25">
      <c r="A345" s="19" t="s">
        <v>1454</v>
      </c>
      <c r="B345" s="29" t="s">
        <v>3518</v>
      </c>
      <c r="C345" s="19" t="s">
        <v>1455</v>
      </c>
      <c r="D345" s="30">
        <v>9266.89</v>
      </c>
      <c r="E345" s="30">
        <v>7153.3903976999991</v>
      </c>
      <c r="F345" s="5">
        <f t="shared" si="5"/>
        <v>0.22807000000000005</v>
      </c>
    </row>
    <row r="346" spans="1:6" x14ac:dyDescent="0.25">
      <c r="A346" s="19" t="s">
        <v>1628</v>
      </c>
      <c r="B346" s="29" t="s">
        <v>3518</v>
      </c>
      <c r="C346" s="19" t="s">
        <v>1627</v>
      </c>
      <c r="D346" s="30">
        <v>1618.41</v>
      </c>
      <c r="E346" s="30">
        <v>1249.2992313</v>
      </c>
      <c r="F346" s="5">
        <f t="shared" si="5"/>
        <v>0.22807000000000005</v>
      </c>
    </row>
    <row r="347" spans="1:6" x14ac:dyDescent="0.25">
      <c r="A347" s="19" t="s">
        <v>1626</v>
      </c>
      <c r="B347" s="29" t="s">
        <v>3518</v>
      </c>
      <c r="C347" s="19" t="s">
        <v>2491</v>
      </c>
      <c r="D347" s="30">
        <v>899.11</v>
      </c>
      <c r="E347" s="30">
        <v>694.04998230000001</v>
      </c>
      <c r="F347" s="5">
        <f t="shared" si="5"/>
        <v>0.22806999999999999</v>
      </c>
    </row>
    <row r="348" spans="1:6" x14ac:dyDescent="0.25">
      <c r="A348" s="19" t="s">
        <v>1586</v>
      </c>
      <c r="B348" s="29" t="s">
        <v>3518</v>
      </c>
      <c r="C348" s="19" t="s">
        <v>3549</v>
      </c>
      <c r="D348" s="30">
        <v>2194.87</v>
      </c>
      <c r="E348" s="30">
        <v>1694.2859991</v>
      </c>
      <c r="F348" s="5">
        <f t="shared" si="5"/>
        <v>0.22806999999999994</v>
      </c>
    </row>
    <row r="349" spans="1:6" x14ac:dyDescent="0.25">
      <c r="A349" s="19" t="s">
        <v>1677</v>
      </c>
      <c r="B349" s="29" t="s">
        <v>3518</v>
      </c>
      <c r="C349" s="19" t="s">
        <v>1676</v>
      </c>
      <c r="D349" s="30">
        <v>1765.15</v>
      </c>
      <c r="E349" s="30">
        <v>1362.5722395</v>
      </c>
      <c r="F349" s="5">
        <f t="shared" si="5"/>
        <v>0.22807000000000002</v>
      </c>
    </row>
    <row r="350" spans="1:6" x14ac:dyDescent="0.25">
      <c r="A350" s="19" t="s">
        <v>1668</v>
      </c>
      <c r="B350" s="29" t="s">
        <v>3518</v>
      </c>
      <c r="C350" s="19" t="s">
        <v>2492</v>
      </c>
      <c r="D350" s="30">
        <v>2337.6999999999998</v>
      </c>
      <c r="E350" s="30">
        <v>1804.5407609999997</v>
      </c>
      <c r="F350" s="5">
        <f t="shared" si="5"/>
        <v>0.22807000000000005</v>
      </c>
    </row>
    <row r="351" spans="1:6" x14ac:dyDescent="0.25">
      <c r="A351" s="19" t="s">
        <v>2658</v>
      </c>
      <c r="B351" s="29" t="s">
        <v>3518</v>
      </c>
      <c r="C351" s="19" t="s">
        <v>3246</v>
      </c>
      <c r="D351" s="30">
        <v>1222.67</v>
      </c>
      <c r="E351" s="30">
        <v>943.81565310000008</v>
      </c>
      <c r="F351" s="5">
        <f t="shared" si="5"/>
        <v>0.22806999999999999</v>
      </c>
    </row>
    <row r="352" spans="1:6" x14ac:dyDescent="0.25">
      <c r="A352" s="19" t="s">
        <v>2659</v>
      </c>
      <c r="B352" s="29" t="s">
        <v>3518</v>
      </c>
      <c r="C352" s="19" t="s">
        <v>3247</v>
      </c>
      <c r="D352" s="30">
        <v>6269.84</v>
      </c>
      <c r="E352" s="30">
        <v>4839.8775912000001</v>
      </c>
      <c r="F352" s="5">
        <f t="shared" si="5"/>
        <v>0.22806999999999999</v>
      </c>
    </row>
    <row r="353" spans="1:6" x14ac:dyDescent="0.25">
      <c r="A353" s="19" t="s">
        <v>2660</v>
      </c>
      <c r="B353" s="29" t="s">
        <v>3518</v>
      </c>
      <c r="C353" s="19" t="s">
        <v>3248</v>
      </c>
      <c r="D353" s="30">
        <v>5910.68</v>
      </c>
      <c r="E353" s="30">
        <v>4562.6312124000005</v>
      </c>
      <c r="F353" s="5">
        <f t="shared" si="5"/>
        <v>0.22806999999999994</v>
      </c>
    </row>
    <row r="354" spans="1:6" x14ac:dyDescent="0.25">
      <c r="A354" s="19" t="s">
        <v>2661</v>
      </c>
      <c r="B354" s="29" t="s">
        <v>3518</v>
      </c>
      <c r="C354" s="19" t="s">
        <v>2496</v>
      </c>
      <c r="D354" s="30">
        <v>7372.75</v>
      </c>
      <c r="E354" s="30">
        <v>5691.2469074999999</v>
      </c>
      <c r="F354" s="5">
        <f t="shared" si="5"/>
        <v>0.22807000000000002</v>
      </c>
    </row>
    <row r="355" spans="1:6" x14ac:dyDescent="0.25">
      <c r="A355" s="19" t="s">
        <v>3356</v>
      </c>
      <c r="B355" s="29" t="s">
        <v>3518</v>
      </c>
      <c r="C355" s="19" t="s">
        <v>3357</v>
      </c>
      <c r="D355" s="30">
        <v>7372.75</v>
      </c>
      <c r="E355" s="30">
        <v>5691.2469074999999</v>
      </c>
      <c r="F355" s="5">
        <f t="shared" si="5"/>
        <v>0.22807000000000002</v>
      </c>
    </row>
    <row r="356" spans="1:6" x14ac:dyDescent="0.25">
      <c r="A356" s="19" t="s">
        <v>2662</v>
      </c>
      <c r="B356" s="29" t="s">
        <v>3518</v>
      </c>
      <c r="C356" s="19" t="s">
        <v>2497</v>
      </c>
      <c r="D356" s="30">
        <v>6833.28</v>
      </c>
      <c r="E356" s="30">
        <v>5274.8138304000004</v>
      </c>
      <c r="F356" s="5">
        <f t="shared" si="5"/>
        <v>0.22806999999999991</v>
      </c>
    </row>
    <row r="357" spans="1:6" x14ac:dyDescent="0.25">
      <c r="A357" s="19" t="s">
        <v>2663</v>
      </c>
      <c r="B357" s="29" t="s">
        <v>3518</v>
      </c>
      <c r="C357" s="19" t="s">
        <v>2498</v>
      </c>
      <c r="D357" s="30">
        <v>7372.75</v>
      </c>
      <c r="E357" s="30">
        <v>5691.2469074999999</v>
      </c>
      <c r="F357" s="5">
        <f t="shared" si="5"/>
        <v>0.22807000000000002</v>
      </c>
    </row>
    <row r="358" spans="1:6" x14ac:dyDescent="0.25">
      <c r="A358" s="19" t="s">
        <v>2664</v>
      </c>
      <c r="B358" s="29" t="s">
        <v>3518</v>
      </c>
      <c r="C358" s="19" t="s">
        <v>2499</v>
      </c>
      <c r="D358" s="30">
        <v>7372.75</v>
      </c>
      <c r="E358" s="30">
        <v>5691.2469074999999</v>
      </c>
      <c r="F358" s="5">
        <f t="shared" si="5"/>
        <v>0.22807000000000002</v>
      </c>
    </row>
    <row r="359" spans="1:6" x14ac:dyDescent="0.25">
      <c r="A359" s="19" t="s">
        <v>2665</v>
      </c>
      <c r="B359" s="29" t="s">
        <v>3518</v>
      </c>
      <c r="C359" s="19" t="s">
        <v>2500</v>
      </c>
      <c r="D359" s="30">
        <v>6833.28</v>
      </c>
      <c r="E359" s="30">
        <v>5274.8138304000004</v>
      </c>
      <c r="F359" s="5">
        <f t="shared" si="5"/>
        <v>0.22806999999999991</v>
      </c>
    </row>
    <row r="360" spans="1:6" x14ac:dyDescent="0.25">
      <c r="A360" s="19" t="s">
        <v>2666</v>
      </c>
      <c r="B360" s="29" t="s">
        <v>3518</v>
      </c>
      <c r="C360" s="19" t="s">
        <v>3358</v>
      </c>
      <c r="D360" s="30">
        <v>3423.5</v>
      </c>
      <c r="E360" s="30">
        <v>2642.7023549999999</v>
      </c>
      <c r="F360" s="5">
        <f t="shared" si="5"/>
        <v>0.22807000000000002</v>
      </c>
    </row>
    <row r="361" spans="1:6" x14ac:dyDescent="0.25">
      <c r="A361" s="19" t="s">
        <v>2667</v>
      </c>
      <c r="B361" s="29" t="s">
        <v>3518</v>
      </c>
      <c r="C361" s="19" t="s">
        <v>2501</v>
      </c>
      <c r="D361" s="30">
        <v>9272.89</v>
      </c>
      <c r="E361" s="30">
        <v>7158.0219777000002</v>
      </c>
      <c r="F361" s="5">
        <f t="shared" si="5"/>
        <v>0.22806999999999994</v>
      </c>
    </row>
    <row r="362" spans="1:6" x14ac:dyDescent="0.25">
      <c r="A362" s="19" t="s">
        <v>2668</v>
      </c>
      <c r="B362" s="29" t="s">
        <v>3518</v>
      </c>
      <c r="C362" s="19" t="s">
        <v>2502</v>
      </c>
      <c r="D362" s="30">
        <v>6515.61</v>
      </c>
      <c r="E362" s="30">
        <v>5029.5948272999995</v>
      </c>
      <c r="F362" s="5">
        <f t="shared" si="5"/>
        <v>0.22807000000000005</v>
      </c>
    </row>
    <row r="363" spans="1:6" x14ac:dyDescent="0.25">
      <c r="A363" s="19" t="s">
        <v>2669</v>
      </c>
      <c r="B363" s="29" t="s">
        <v>3518</v>
      </c>
      <c r="C363" s="19" t="s">
        <v>2503</v>
      </c>
      <c r="D363" s="30">
        <v>6515.61</v>
      </c>
      <c r="E363" s="30">
        <v>5029.5948272999995</v>
      </c>
      <c r="F363" s="5">
        <f t="shared" si="5"/>
        <v>0.22807000000000005</v>
      </c>
    </row>
    <row r="364" spans="1:6" x14ac:dyDescent="0.25">
      <c r="A364" s="19" t="s">
        <v>2670</v>
      </c>
      <c r="B364" s="29" t="s">
        <v>3518</v>
      </c>
      <c r="C364" s="19" t="s">
        <v>3359</v>
      </c>
      <c r="D364" s="30">
        <v>749.26</v>
      </c>
      <c r="E364" s="30">
        <v>578.37627180000004</v>
      </c>
      <c r="F364" s="5">
        <f t="shared" si="5"/>
        <v>0.22806999999999994</v>
      </c>
    </row>
    <row r="365" spans="1:6" x14ac:dyDescent="0.25">
      <c r="A365" s="19" t="s">
        <v>3249</v>
      </c>
      <c r="B365" s="29" t="s">
        <v>3518</v>
      </c>
      <c r="C365" s="19" t="s">
        <v>3911</v>
      </c>
      <c r="D365" s="30">
        <v>479.53</v>
      </c>
      <c r="E365" s="30">
        <v>370.16359289999997</v>
      </c>
      <c r="F365" s="5">
        <f t="shared" si="5"/>
        <v>0.22807000000000002</v>
      </c>
    </row>
    <row r="366" spans="1:6" x14ac:dyDescent="0.25">
      <c r="A366" s="19" t="s">
        <v>2928</v>
      </c>
      <c r="B366" s="29" t="s">
        <v>3518</v>
      </c>
      <c r="C366" s="19" t="s">
        <v>2929</v>
      </c>
      <c r="D366" s="30">
        <v>1288.73</v>
      </c>
      <c r="E366" s="30">
        <v>994.80934890000003</v>
      </c>
      <c r="F366" s="5">
        <f t="shared" si="5"/>
        <v>0.22806999999999999</v>
      </c>
    </row>
    <row r="367" spans="1:6" x14ac:dyDescent="0.25">
      <c r="A367" s="19" t="s">
        <v>3250</v>
      </c>
      <c r="B367" s="29" t="s">
        <v>3518</v>
      </c>
      <c r="C367" s="19" t="s">
        <v>3251</v>
      </c>
      <c r="D367" s="30">
        <v>78.94</v>
      </c>
      <c r="E367" s="30">
        <v>60.936154199999997</v>
      </c>
      <c r="F367" s="5">
        <f t="shared" si="5"/>
        <v>0.22807000000000002</v>
      </c>
    </row>
    <row r="368" spans="1:6" x14ac:dyDescent="0.25">
      <c r="A368" s="19" t="s">
        <v>2671</v>
      </c>
      <c r="B368" s="29" t="s">
        <v>3518</v>
      </c>
      <c r="C368" s="19" t="s">
        <v>3360</v>
      </c>
      <c r="D368" s="30">
        <v>3423.5</v>
      </c>
      <c r="E368" s="30">
        <v>2642.7023549999999</v>
      </c>
      <c r="F368" s="5">
        <f t="shared" si="5"/>
        <v>0.22807000000000002</v>
      </c>
    </row>
    <row r="369" spans="1:6" x14ac:dyDescent="0.25">
      <c r="A369" s="19" t="s">
        <v>2672</v>
      </c>
      <c r="B369" s="29" t="s">
        <v>3518</v>
      </c>
      <c r="C369" s="19" t="s">
        <v>3361</v>
      </c>
      <c r="D369" s="30">
        <v>899.11</v>
      </c>
      <c r="E369" s="30">
        <v>694.04998230000001</v>
      </c>
      <c r="F369" s="5">
        <f t="shared" si="5"/>
        <v>0.22806999999999999</v>
      </c>
    </row>
    <row r="370" spans="1:6" x14ac:dyDescent="0.25">
      <c r="A370" s="19" t="s">
        <v>3252</v>
      </c>
      <c r="B370" s="29" t="s">
        <v>3518</v>
      </c>
      <c r="C370" s="19" t="s">
        <v>3253</v>
      </c>
      <c r="D370" s="30">
        <v>12698.52</v>
      </c>
      <c r="E370" s="30">
        <v>9802.3685436000014</v>
      </c>
      <c r="F370" s="5">
        <f t="shared" si="5"/>
        <v>0.22806999999999991</v>
      </c>
    </row>
    <row r="371" spans="1:6" x14ac:dyDescent="0.25">
      <c r="A371" s="19" t="s">
        <v>2673</v>
      </c>
      <c r="B371" s="29" t="s">
        <v>3518</v>
      </c>
      <c r="C371" s="19" t="s">
        <v>2504</v>
      </c>
      <c r="D371" s="30">
        <v>29831.83</v>
      </c>
      <c r="E371" s="30">
        <v>23028.0845319</v>
      </c>
      <c r="F371" s="5">
        <f t="shared" si="5"/>
        <v>0.22807000000000005</v>
      </c>
    </row>
    <row r="372" spans="1:6" x14ac:dyDescent="0.25">
      <c r="A372" s="19" t="s">
        <v>2674</v>
      </c>
      <c r="B372" s="29" t="s">
        <v>3518</v>
      </c>
      <c r="C372" s="19" t="s">
        <v>2505</v>
      </c>
      <c r="D372" s="30">
        <v>510.43</v>
      </c>
      <c r="E372" s="30">
        <v>394.01622989999998</v>
      </c>
      <c r="F372" s="5">
        <f t="shared" si="5"/>
        <v>0.22807000000000005</v>
      </c>
    </row>
    <row r="373" spans="1:6" x14ac:dyDescent="0.25">
      <c r="A373" s="19" t="s">
        <v>2675</v>
      </c>
      <c r="B373" s="29" t="s">
        <v>3518</v>
      </c>
      <c r="C373" s="19" t="s">
        <v>2506</v>
      </c>
      <c r="D373" s="30">
        <v>2255.41</v>
      </c>
      <c r="E373" s="30">
        <v>1741.0186412999999</v>
      </c>
      <c r="F373" s="5">
        <f t="shared" si="5"/>
        <v>0.22806999999999999</v>
      </c>
    </row>
    <row r="374" spans="1:6" x14ac:dyDescent="0.25">
      <c r="A374" s="19" t="s">
        <v>2926</v>
      </c>
      <c r="B374" s="29" t="s">
        <v>3518</v>
      </c>
      <c r="C374" s="19" t="s">
        <v>2927</v>
      </c>
      <c r="D374" s="30">
        <v>1048.96</v>
      </c>
      <c r="E374" s="30">
        <v>809.72369279999998</v>
      </c>
      <c r="F374" s="5">
        <f t="shared" si="5"/>
        <v>0.22807000000000005</v>
      </c>
    </row>
    <row r="375" spans="1:6" x14ac:dyDescent="0.25">
      <c r="A375" s="19" t="s">
        <v>2676</v>
      </c>
      <c r="B375" s="29" t="s">
        <v>3518</v>
      </c>
      <c r="C375" s="19" t="s">
        <v>2507</v>
      </c>
      <c r="D375" s="30">
        <v>1054.97</v>
      </c>
      <c r="E375" s="30">
        <v>814.36299210000004</v>
      </c>
      <c r="F375" s="5">
        <f t="shared" si="5"/>
        <v>0.22806999999999997</v>
      </c>
    </row>
    <row r="376" spans="1:6" x14ac:dyDescent="0.25">
      <c r="A376" s="19" t="s">
        <v>2677</v>
      </c>
      <c r="B376" s="29" t="s">
        <v>3518</v>
      </c>
      <c r="C376" s="19" t="s">
        <v>2508</v>
      </c>
      <c r="D376" s="30">
        <v>1054.97</v>
      </c>
      <c r="E376" s="30">
        <v>814.36299210000004</v>
      </c>
      <c r="F376" s="5">
        <f t="shared" si="5"/>
        <v>0.22806999999999997</v>
      </c>
    </row>
    <row r="377" spans="1:6" x14ac:dyDescent="0.25">
      <c r="A377" s="19" t="s">
        <v>2680</v>
      </c>
      <c r="B377" s="29" t="s">
        <v>3518</v>
      </c>
      <c r="C377" s="19" t="s">
        <v>2511</v>
      </c>
      <c r="D377" s="30">
        <v>6515.61</v>
      </c>
      <c r="E377" s="30">
        <v>5029.5948272999995</v>
      </c>
      <c r="F377" s="5">
        <f t="shared" si="5"/>
        <v>0.22807000000000005</v>
      </c>
    </row>
    <row r="378" spans="1:6" x14ac:dyDescent="0.25">
      <c r="A378" s="19" t="s">
        <v>2681</v>
      </c>
      <c r="B378" s="29" t="s">
        <v>3518</v>
      </c>
      <c r="C378" s="19" t="s">
        <v>2512</v>
      </c>
      <c r="D378" s="30">
        <v>2577.4699999999998</v>
      </c>
      <c r="E378" s="30">
        <v>1989.6264170999998</v>
      </c>
      <c r="F378" s="5">
        <f t="shared" si="5"/>
        <v>0.22807000000000002</v>
      </c>
    </row>
    <row r="379" spans="1:6" x14ac:dyDescent="0.25">
      <c r="A379" s="19" t="s">
        <v>2682</v>
      </c>
      <c r="B379" s="29" t="s">
        <v>3518</v>
      </c>
      <c r="C379" s="19" t="s">
        <v>2513</v>
      </c>
      <c r="D379" s="30">
        <v>2967.64</v>
      </c>
      <c r="E379" s="30">
        <v>2290.8103452</v>
      </c>
      <c r="F379" s="5">
        <f t="shared" si="5"/>
        <v>0.22806999999999997</v>
      </c>
    </row>
    <row r="380" spans="1:6" x14ac:dyDescent="0.25">
      <c r="A380" s="19" t="s">
        <v>2683</v>
      </c>
      <c r="B380" s="29" t="s">
        <v>3518</v>
      </c>
      <c r="C380" s="19" t="s">
        <v>2514</v>
      </c>
      <c r="D380" s="30">
        <v>2967.64</v>
      </c>
      <c r="E380" s="30">
        <v>2290.8103452</v>
      </c>
      <c r="F380" s="5">
        <f t="shared" si="5"/>
        <v>0.22806999999999997</v>
      </c>
    </row>
    <row r="381" spans="1:6" x14ac:dyDescent="0.25">
      <c r="A381" s="19" t="s">
        <v>2685</v>
      </c>
      <c r="B381" s="29" t="s">
        <v>3518</v>
      </c>
      <c r="C381" s="19" t="s">
        <v>2516</v>
      </c>
      <c r="D381" s="30">
        <v>1830.92</v>
      </c>
      <c r="E381" s="30">
        <v>1413.3420756</v>
      </c>
      <c r="F381" s="5">
        <f t="shared" si="5"/>
        <v>0.22806999999999999</v>
      </c>
    </row>
    <row r="382" spans="1:6" x14ac:dyDescent="0.25">
      <c r="A382" s="19" t="s">
        <v>2791</v>
      </c>
      <c r="B382" s="29" t="s">
        <v>3518</v>
      </c>
      <c r="C382" s="19" t="s">
        <v>2792</v>
      </c>
      <c r="D382" s="30">
        <v>2219.79</v>
      </c>
      <c r="E382" s="30">
        <v>1713.5224946999999</v>
      </c>
      <c r="F382" s="5">
        <f t="shared" si="5"/>
        <v>0.22807000000000002</v>
      </c>
    </row>
    <row r="383" spans="1:6" x14ac:dyDescent="0.25">
      <c r="A383" s="19" t="s">
        <v>3254</v>
      </c>
      <c r="B383" s="29" t="s">
        <v>3518</v>
      </c>
      <c r="C383" s="19" t="s">
        <v>3255</v>
      </c>
      <c r="D383" s="30">
        <v>5097.22</v>
      </c>
      <c r="E383" s="30">
        <v>3934.6970346000003</v>
      </c>
      <c r="F383" s="5">
        <f t="shared" si="5"/>
        <v>0.22806999999999999</v>
      </c>
    </row>
    <row r="384" spans="1:6" x14ac:dyDescent="0.25">
      <c r="A384" s="19" t="s">
        <v>3587</v>
      </c>
      <c r="B384" s="29" t="s">
        <v>3518</v>
      </c>
      <c r="C384" s="19" t="s">
        <v>3586</v>
      </c>
      <c r="D384" s="30">
        <v>5477</v>
      </c>
      <c r="E384" s="30">
        <v>4227.8606099999997</v>
      </c>
      <c r="F384" s="5">
        <f t="shared" si="5"/>
        <v>0.22807000000000005</v>
      </c>
    </row>
    <row r="385" spans="1:6" x14ac:dyDescent="0.25">
      <c r="A385" s="19" t="s">
        <v>2786</v>
      </c>
      <c r="B385" s="29" t="s">
        <v>3518</v>
      </c>
      <c r="C385" s="19" t="s">
        <v>3912</v>
      </c>
      <c r="D385" s="30">
        <v>393.03</v>
      </c>
      <c r="E385" s="30">
        <v>303.39164789999995</v>
      </c>
      <c r="F385" s="5">
        <f t="shared" si="5"/>
        <v>0.22807000000000008</v>
      </c>
    </row>
    <row r="386" spans="1:6" x14ac:dyDescent="0.25">
      <c r="A386" s="19" t="s">
        <v>2686</v>
      </c>
      <c r="B386" s="29" t="s">
        <v>3518</v>
      </c>
      <c r="C386" s="19" t="s">
        <v>3913</v>
      </c>
      <c r="D386" s="30">
        <v>361.21499999999997</v>
      </c>
      <c r="E386" s="30">
        <v>278.83269494999996</v>
      </c>
      <c r="F386" s="5">
        <f t="shared" si="5"/>
        <v>0.22807000000000005</v>
      </c>
    </row>
    <row r="387" spans="1:6" x14ac:dyDescent="0.25">
      <c r="A387" s="19" t="s">
        <v>3914</v>
      </c>
      <c r="B387" s="29" t="s">
        <v>3518</v>
      </c>
      <c r="C387" s="19" t="s">
        <v>3915</v>
      </c>
      <c r="D387" s="30">
        <v>599.41</v>
      </c>
      <c r="E387" s="30">
        <v>462.70256129999996</v>
      </c>
      <c r="F387" s="5">
        <f t="shared" si="5"/>
        <v>0.22807000000000002</v>
      </c>
    </row>
    <row r="388" spans="1:6" x14ac:dyDescent="0.25">
      <c r="A388" s="19" t="s">
        <v>3916</v>
      </c>
      <c r="B388" s="29" t="s">
        <v>3518</v>
      </c>
      <c r="C388" s="19" t="s">
        <v>3917</v>
      </c>
      <c r="D388" s="30">
        <v>1078.94</v>
      </c>
      <c r="E388" s="30">
        <v>832.86615419999998</v>
      </c>
      <c r="F388" s="5">
        <f t="shared" ref="F388:F451" si="6">(D388-E388)/D388</f>
        <v>0.22807000000000005</v>
      </c>
    </row>
    <row r="389" spans="1:6" x14ac:dyDescent="0.25">
      <c r="A389" s="19" t="s">
        <v>2967</v>
      </c>
      <c r="B389" s="29" t="s">
        <v>3518</v>
      </c>
      <c r="C389" s="19" t="s">
        <v>2968</v>
      </c>
      <c r="D389" s="30">
        <v>3716.35</v>
      </c>
      <c r="E389" s="30">
        <v>2868.7620554999999</v>
      </c>
      <c r="F389" s="5">
        <f t="shared" si="6"/>
        <v>0.22807000000000002</v>
      </c>
    </row>
    <row r="390" spans="1:6" x14ac:dyDescent="0.25">
      <c r="A390" s="19" t="s">
        <v>3256</v>
      </c>
      <c r="B390" s="29" t="s">
        <v>3518</v>
      </c>
      <c r="C390" s="19" t="s">
        <v>3257</v>
      </c>
      <c r="D390" s="30">
        <v>221.79</v>
      </c>
      <c r="E390" s="30">
        <v>171.20635469999999</v>
      </c>
      <c r="F390" s="5">
        <f t="shared" si="6"/>
        <v>0.22807000000000002</v>
      </c>
    </row>
    <row r="391" spans="1:6" x14ac:dyDescent="0.25">
      <c r="A391" s="19" t="s">
        <v>2957</v>
      </c>
      <c r="B391" s="29" t="s">
        <v>3518</v>
      </c>
      <c r="C391" s="19" t="s">
        <v>2958</v>
      </c>
      <c r="D391" s="30">
        <v>299.7</v>
      </c>
      <c r="E391" s="30">
        <v>231.347421</v>
      </c>
      <c r="F391" s="5">
        <f t="shared" si="6"/>
        <v>0.22806999999999997</v>
      </c>
    </row>
    <row r="392" spans="1:6" x14ac:dyDescent="0.25">
      <c r="A392" s="19" t="s">
        <v>3201</v>
      </c>
      <c r="B392" s="29" t="s">
        <v>3518</v>
      </c>
      <c r="C392" s="19" t="s">
        <v>3202</v>
      </c>
      <c r="D392" s="30">
        <v>1408.61</v>
      </c>
      <c r="E392" s="30">
        <v>1087.3483173</v>
      </c>
      <c r="F392" s="5">
        <f t="shared" si="6"/>
        <v>0.22806999999999997</v>
      </c>
    </row>
    <row r="393" spans="1:6" x14ac:dyDescent="0.25">
      <c r="A393" s="19" t="s">
        <v>2853</v>
      </c>
      <c r="B393" s="29" t="s">
        <v>3518</v>
      </c>
      <c r="C393" s="19" t="s">
        <v>2854</v>
      </c>
      <c r="D393" s="30">
        <v>7383.03</v>
      </c>
      <c r="E393" s="30">
        <v>5699.1823478999995</v>
      </c>
      <c r="F393" s="5">
        <f t="shared" si="6"/>
        <v>0.22807000000000005</v>
      </c>
    </row>
    <row r="394" spans="1:6" x14ac:dyDescent="0.25">
      <c r="A394" s="19" t="s">
        <v>3548</v>
      </c>
      <c r="B394" s="29" t="s">
        <v>3518</v>
      </c>
      <c r="C394" s="19" t="s">
        <v>3547</v>
      </c>
      <c r="D394" s="30">
        <v>1168.8499999999999</v>
      </c>
      <c r="E394" s="30">
        <v>902.27038049999987</v>
      </c>
      <c r="F394" s="5">
        <f t="shared" si="6"/>
        <v>0.22807000000000005</v>
      </c>
    </row>
    <row r="395" spans="1:6" x14ac:dyDescent="0.25">
      <c r="A395" s="19" t="s">
        <v>3546</v>
      </c>
      <c r="B395" s="29" t="s">
        <v>3518</v>
      </c>
      <c r="C395" s="19" t="s">
        <v>3545</v>
      </c>
      <c r="D395" s="30">
        <v>659.35</v>
      </c>
      <c r="E395" s="30">
        <v>508.97204550000004</v>
      </c>
      <c r="F395" s="5">
        <f t="shared" si="6"/>
        <v>0.22806999999999997</v>
      </c>
    </row>
    <row r="396" spans="1:6" x14ac:dyDescent="0.25">
      <c r="A396" s="19" t="s">
        <v>2924</v>
      </c>
      <c r="B396" s="29" t="s">
        <v>3518</v>
      </c>
      <c r="C396" s="19" t="s">
        <v>2925</v>
      </c>
      <c r="D396" s="30">
        <v>2907.14</v>
      </c>
      <c r="E396" s="30">
        <v>2244.1085801999998</v>
      </c>
      <c r="F396" s="5">
        <f t="shared" si="6"/>
        <v>0.22807000000000005</v>
      </c>
    </row>
    <row r="397" spans="1:6" x14ac:dyDescent="0.25">
      <c r="A397" s="19" t="s">
        <v>2782</v>
      </c>
      <c r="B397" s="29" t="s">
        <v>3518</v>
      </c>
      <c r="C397" s="19" t="s">
        <v>2783</v>
      </c>
      <c r="D397" s="30">
        <v>3846.06</v>
      </c>
      <c r="E397" s="30">
        <v>2968.8890958000002</v>
      </c>
      <c r="F397" s="5">
        <f t="shared" si="6"/>
        <v>0.22806999999999994</v>
      </c>
    </row>
    <row r="398" spans="1:6" x14ac:dyDescent="0.25">
      <c r="A398" s="19" t="s">
        <v>3258</v>
      </c>
      <c r="B398" s="29" t="s">
        <v>3518</v>
      </c>
      <c r="C398" s="19" t="s">
        <v>3259</v>
      </c>
      <c r="D398" s="30">
        <v>1168.8499999999999</v>
      </c>
      <c r="E398" s="30">
        <v>902.27038049999987</v>
      </c>
      <c r="F398" s="5">
        <f t="shared" si="6"/>
        <v>0.22807000000000005</v>
      </c>
    </row>
    <row r="399" spans="1:6" x14ac:dyDescent="0.25">
      <c r="A399" s="19" t="s">
        <v>3260</v>
      </c>
      <c r="B399" s="29" t="s">
        <v>3518</v>
      </c>
      <c r="C399" s="19" t="s">
        <v>3261</v>
      </c>
      <c r="D399" s="30">
        <v>1387.21</v>
      </c>
      <c r="E399" s="30">
        <v>1070.8290153</v>
      </c>
      <c r="F399" s="5">
        <f t="shared" si="6"/>
        <v>0.22806999999999999</v>
      </c>
    </row>
    <row r="400" spans="1:6" x14ac:dyDescent="0.25">
      <c r="A400" s="19" t="s">
        <v>3262</v>
      </c>
      <c r="B400" s="29" t="s">
        <v>3518</v>
      </c>
      <c r="C400" s="19" t="s">
        <v>3263</v>
      </c>
      <c r="D400" s="30">
        <v>4225.8500000000004</v>
      </c>
      <c r="E400" s="30">
        <v>3262.0603905000003</v>
      </c>
      <c r="F400" s="5">
        <f t="shared" si="6"/>
        <v>0.22806999999999999</v>
      </c>
    </row>
    <row r="401" spans="1:6" x14ac:dyDescent="0.25">
      <c r="A401" s="19" t="s">
        <v>3264</v>
      </c>
      <c r="B401" s="29" t="s">
        <v>3518</v>
      </c>
      <c r="C401" s="19" t="s">
        <v>3265</v>
      </c>
      <c r="D401" s="30">
        <v>4444.1899999999996</v>
      </c>
      <c r="E401" s="30">
        <v>3430.6035866999996</v>
      </c>
      <c r="F401" s="5">
        <f t="shared" si="6"/>
        <v>0.22807000000000002</v>
      </c>
    </row>
    <row r="402" spans="1:6" x14ac:dyDescent="0.25">
      <c r="A402" s="19" t="s">
        <v>3266</v>
      </c>
      <c r="B402" s="29" t="s">
        <v>3518</v>
      </c>
      <c r="C402" s="19" t="s">
        <v>3619</v>
      </c>
      <c r="D402" s="30">
        <v>1378.64</v>
      </c>
      <c r="E402" s="30">
        <v>1064.2135752000002</v>
      </c>
      <c r="F402" s="5">
        <f t="shared" si="6"/>
        <v>0.22806999999999994</v>
      </c>
    </row>
    <row r="403" spans="1:6" x14ac:dyDescent="0.25">
      <c r="A403" s="19" t="s">
        <v>3267</v>
      </c>
      <c r="B403" s="29" t="s">
        <v>3518</v>
      </c>
      <c r="C403" s="19" t="s">
        <v>3618</v>
      </c>
      <c r="D403" s="30">
        <v>1378.64</v>
      </c>
      <c r="E403" s="30">
        <v>1064.2135752000002</v>
      </c>
      <c r="F403" s="5">
        <f t="shared" si="6"/>
        <v>0.22806999999999994</v>
      </c>
    </row>
    <row r="404" spans="1:6" x14ac:dyDescent="0.25">
      <c r="A404" s="19" t="s">
        <v>2959</v>
      </c>
      <c r="B404" s="29" t="s">
        <v>3518</v>
      </c>
      <c r="C404" s="19" t="s">
        <v>2960</v>
      </c>
      <c r="D404" s="30">
        <v>1846.19</v>
      </c>
      <c r="E404" s="30">
        <v>1425.1294467</v>
      </c>
      <c r="F404" s="5">
        <f t="shared" si="6"/>
        <v>0.22807000000000002</v>
      </c>
    </row>
    <row r="405" spans="1:6" x14ac:dyDescent="0.25">
      <c r="A405" s="19" t="s">
        <v>3268</v>
      </c>
      <c r="B405" s="29" t="s">
        <v>3518</v>
      </c>
      <c r="C405" s="19" t="s">
        <v>3269</v>
      </c>
      <c r="D405" s="30">
        <v>599.41</v>
      </c>
      <c r="E405" s="30">
        <v>462.70256129999996</v>
      </c>
      <c r="F405" s="5">
        <f t="shared" si="6"/>
        <v>0.22807000000000002</v>
      </c>
    </row>
    <row r="406" spans="1:6" x14ac:dyDescent="0.25">
      <c r="A406" s="19" t="s">
        <v>3204</v>
      </c>
      <c r="B406" s="29" t="s">
        <v>3518</v>
      </c>
      <c r="C406" s="19" t="s">
        <v>1074</v>
      </c>
      <c r="D406" s="30">
        <v>933.29</v>
      </c>
      <c r="E406" s="30">
        <v>720.43454969999993</v>
      </c>
      <c r="F406" s="5">
        <f t="shared" si="6"/>
        <v>0.22807000000000005</v>
      </c>
    </row>
    <row r="407" spans="1:6" x14ac:dyDescent="0.25">
      <c r="A407" s="19" t="s">
        <v>3270</v>
      </c>
      <c r="B407" s="29" t="s">
        <v>3518</v>
      </c>
      <c r="C407" s="19" t="s">
        <v>3271</v>
      </c>
      <c r="D407" s="30">
        <v>47.48</v>
      </c>
      <c r="E407" s="30">
        <v>36.651236400000002</v>
      </c>
      <c r="F407" s="5">
        <f t="shared" si="6"/>
        <v>0.22806999999999991</v>
      </c>
    </row>
    <row r="408" spans="1:6" x14ac:dyDescent="0.25">
      <c r="A408" s="19" t="s">
        <v>3272</v>
      </c>
      <c r="B408" s="29" t="s">
        <v>3518</v>
      </c>
      <c r="C408" s="19" t="s">
        <v>3273</v>
      </c>
      <c r="D408" s="30">
        <v>539.47</v>
      </c>
      <c r="E408" s="30">
        <v>416.43307709999999</v>
      </c>
      <c r="F408" s="5">
        <f t="shared" si="6"/>
        <v>0.22807000000000005</v>
      </c>
    </row>
    <row r="409" spans="1:6" x14ac:dyDescent="0.25">
      <c r="A409" s="19" t="s">
        <v>3274</v>
      </c>
      <c r="B409" s="29" t="s">
        <v>3518</v>
      </c>
      <c r="C409" s="19" t="s">
        <v>3275</v>
      </c>
      <c r="D409" s="30">
        <v>257.75</v>
      </c>
      <c r="E409" s="30">
        <v>198.9649575</v>
      </c>
      <c r="F409" s="5">
        <f t="shared" si="6"/>
        <v>0.22807000000000002</v>
      </c>
    </row>
    <row r="410" spans="1:6" x14ac:dyDescent="0.25">
      <c r="A410" s="19" t="s">
        <v>3276</v>
      </c>
      <c r="B410" s="29" t="s">
        <v>3518</v>
      </c>
      <c r="C410" s="19" t="s">
        <v>3362</v>
      </c>
      <c r="D410" s="30">
        <v>2428.2199999999998</v>
      </c>
      <c r="E410" s="30">
        <v>1874.4158645999998</v>
      </c>
      <c r="F410" s="5">
        <f t="shared" si="6"/>
        <v>0.22806999999999999</v>
      </c>
    </row>
    <row r="411" spans="1:6" x14ac:dyDescent="0.25">
      <c r="A411" s="19" t="s">
        <v>3544</v>
      </c>
      <c r="B411" s="29" t="s">
        <v>3518</v>
      </c>
      <c r="C411" s="19" t="s">
        <v>3543</v>
      </c>
      <c r="D411" s="30">
        <v>2360.92</v>
      </c>
      <c r="E411" s="30">
        <v>1822.4649756000001</v>
      </c>
      <c r="F411" s="5">
        <f t="shared" si="6"/>
        <v>0.22806999999999997</v>
      </c>
    </row>
    <row r="412" spans="1:6" x14ac:dyDescent="0.25">
      <c r="A412" s="19" t="s">
        <v>3542</v>
      </c>
      <c r="B412" s="29" t="s">
        <v>3518</v>
      </c>
      <c r="C412" s="19" t="s">
        <v>3541</v>
      </c>
      <c r="D412" s="30">
        <v>2098.6</v>
      </c>
      <c r="E412" s="30">
        <v>1619.9722979999999</v>
      </c>
      <c r="F412" s="5">
        <f t="shared" si="6"/>
        <v>0.22807000000000002</v>
      </c>
    </row>
    <row r="413" spans="1:6" x14ac:dyDescent="0.25">
      <c r="A413" s="19" t="s">
        <v>3363</v>
      </c>
      <c r="B413" s="29" t="s">
        <v>3518</v>
      </c>
      <c r="C413" s="19" t="s">
        <v>3540</v>
      </c>
      <c r="D413" s="30">
        <v>53925.05</v>
      </c>
      <c r="E413" s="30">
        <v>41626.363846500004</v>
      </c>
      <c r="F413" s="5">
        <f t="shared" si="6"/>
        <v>0.22806999999999997</v>
      </c>
    </row>
    <row r="414" spans="1:6" x14ac:dyDescent="0.25">
      <c r="A414" s="19" t="s">
        <v>3918</v>
      </c>
      <c r="B414" s="29" t="s">
        <v>3518</v>
      </c>
      <c r="C414" s="19" t="s">
        <v>3919</v>
      </c>
      <c r="D414" s="30">
        <v>483.34</v>
      </c>
      <c r="E414" s="30">
        <v>373.10464619999999</v>
      </c>
      <c r="F414" s="5">
        <f t="shared" si="6"/>
        <v>0.22806999999999997</v>
      </c>
    </row>
    <row r="415" spans="1:6" x14ac:dyDescent="0.25">
      <c r="A415" s="19" t="s">
        <v>3920</v>
      </c>
      <c r="B415" s="29" t="s">
        <v>3518</v>
      </c>
      <c r="C415" s="19" t="s">
        <v>3921</v>
      </c>
      <c r="D415" s="30">
        <v>493.35</v>
      </c>
      <c r="E415" s="30">
        <v>380.83166549999999</v>
      </c>
      <c r="F415" s="5">
        <f t="shared" si="6"/>
        <v>0.22807000000000008</v>
      </c>
    </row>
    <row r="416" spans="1:6" x14ac:dyDescent="0.25">
      <c r="A416" s="19" t="s">
        <v>3922</v>
      </c>
      <c r="B416" s="29" t="s">
        <v>3518</v>
      </c>
      <c r="C416" s="19" t="s">
        <v>3923</v>
      </c>
      <c r="D416" s="30">
        <v>499.58</v>
      </c>
      <c r="E416" s="30">
        <v>385.64078940000002</v>
      </c>
      <c r="F416" s="5">
        <f t="shared" si="6"/>
        <v>0.22806999999999994</v>
      </c>
    </row>
    <row r="417" spans="1:6" x14ac:dyDescent="0.25">
      <c r="A417" s="19" t="s">
        <v>3364</v>
      </c>
      <c r="B417" s="29" t="s">
        <v>3518</v>
      </c>
      <c r="C417" s="19" t="s">
        <v>3365</v>
      </c>
      <c r="D417" s="30">
        <v>867.96</v>
      </c>
      <c r="E417" s="30">
        <v>670.00436280000008</v>
      </c>
      <c r="F417" s="5">
        <f t="shared" si="6"/>
        <v>0.22806999999999994</v>
      </c>
    </row>
    <row r="418" spans="1:6" x14ac:dyDescent="0.25">
      <c r="A418" s="19" t="s">
        <v>3366</v>
      </c>
      <c r="B418" s="29" t="s">
        <v>3518</v>
      </c>
      <c r="C418" s="19" t="s">
        <v>3367</v>
      </c>
      <c r="D418" s="30">
        <v>305.79000000000002</v>
      </c>
      <c r="E418" s="30">
        <v>236.04847470000001</v>
      </c>
      <c r="F418" s="5">
        <f t="shared" si="6"/>
        <v>0.22806999999999999</v>
      </c>
    </row>
    <row r="419" spans="1:6" x14ac:dyDescent="0.25">
      <c r="A419" s="19" t="s">
        <v>3368</v>
      </c>
      <c r="B419" s="29" t="s">
        <v>3518</v>
      </c>
      <c r="C419" s="19" t="s">
        <v>3369</v>
      </c>
      <c r="D419" s="30">
        <v>1054.97</v>
      </c>
      <c r="E419" s="30">
        <v>814.36299210000004</v>
      </c>
      <c r="F419" s="5">
        <f t="shared" si="6"/>
        <v>0.22806999999999997</v>
      </c>
    </row>
    <row r="420" spans="1:6" x14ac:dyDescent="0.25">
      <c r="A420" s="19" t="s">
        <v>3370</v>
      </c>
      <c r="B420" s="29" t="s">
        <v>3518</v>
      </c>
      <c r="C420" s="19" t="s">
        <v>3371</v>
      </c>
      <c r="D420" s="30">
        <v>1054.97</v>
      </c>
      <c r="E420" s="30">
        <v>814.36299210000004</v>
      </c>
      <c r="F420" s="5">
        <f t="shared" si="6"/>
        <v>0.22806999999999997</v>
      </c>
    </row>
    <row r="421" spans="1:6" x14ac:dyDescent="0.25">
      <c r="A421" s="19" t="s">
        <v>3626</v>
      </c>
      <c r="B421" s="29" t="s">
        <v>3518</v>
      </c>
      <c r="C421" s="19" t="s">
        <v>3625</v>
      </c>
      <c r="D421" s="30">
        <v>1054.97</v>
      </c>
      <c r="E421" s="30">
        <v>814.36299210000004</v>
      </c>
      <c r="F421" s="5">
        <f t="shared" si="6"/>
        <v>0.22806999999999997</v>
      </c>
    </row>
    <row r="422" spans="1:6" x14ac:dyDescent="0.25">
      <c r="A422" s="19" t="s">
        <v>3585</v>
      </c>
      <c r="B422" s="29" t="s">
        <v>3518</v>
      </c>
      <c r="C422" s="19" t="s">
        <v>3584</v>
      </c>
      <c r="D422" s="30">
        <v>3061.75</v>
      </c>
      <c r="E422" s="30">
        <v>2363.4566775000003</v>
      </c>
      <c r="F422" s="5">
        <f t="shared" si="6"/>
        <v>0.22806999999999991</v>
      </c>
    </row>
    <row r="423" spans="1:6" x14ac:dyDescent="0.25">
      <c r="A423" s="19" t="s">
        <v>3372</v>
      </c>
      <c r="B423" s="29" t="s">
        <v>3518</v>
      </c>
      <c r="C423" s="19" t="s">
        <v>3373</v>
      </c>
      <c r="D423" s="30">
        <v>2680.96</v>
      </c>
      <c r="E423" s="30">
        <v>2069.5134527999999</v>
      </c>
      <c r="F423" s="5">
        <f t="shared" si="6"/>
        <v>0.22807000000000005</v>
      </c>
    </row>
    <row r="424" spans="1:6" x14ac:dyDescent="0.25">
      <c r="A424" s="19" t="s">
        <v>3374</v>
      </c>
      <c r="B424" s="29" t="s">
        <v>3518</v>
      </c>
      <c r="C424" s="19" t="s">
        <v>3375</v>
      </c>
      <c r="D424" s="30">
        <v>2680.96</v>
      </c>
      <c r="E424" s="30">
        <v>2069.5134527999999</v>
      </c>
      <c r="F424" s="5">
        <f t="shared" si="6"/>
        <v>0.22807000000000005</v>
      </c>
    </row>
    <row r="425" spans="1:6" x14ac:dyDescent="0.25">
      <c r="A425" s="19" t="s">
        <v>3563</v>
      </c>
      <c r="B425" s="29" t="s">
        <v>3518</v>
      </c>
      <c r="C425" s="19" t="s">
        <v>3562</v>
      </c>
      <c r="D425" s="30">
        <v>1071.42</v>
      </c>
      <c r="E425" s="30">
        <v>827.06124060000002</v>
      </c>
      <c r="F425" s="5">
        <f t="shared" si="6"/>
        <v>0.22807000000000002</v>
      </c>
    </row>
    <row r="426" spans="1:6" x14ac:dyDescent="0.25">
      <c r="A426" s="19" t="s">
        <v>3567</v>
      </c>
      <c r="B426" s="29" t="s">
        <v>3518</v>
      </c>
      <c r="C426" s="19" t="s">
        <v>3566</v>
      </c>
      <c r="D426" s="30">
        <v>198</v>
      </c>
      <c r="E426" s="30">
        <v>152.84214</v>
      </c>
      <c r="F426" s="5">
        <f t="shared" si="6"/>
        <v>0.22806999999999999</v>
      </c>
    </row>
    <row r="427" spans="1:6" x14ac:dyDescent="0.25">
      <c r="A427" s="19" t="s">
        <v>3924</v>
      </c>
      <c r="B427" s="29" t="s">
        <v>3518</v>
      </c>
      <c r="C427" s="19" t="s">
        <v>3925</v>
      </c>
      <c r="D427" s="30">
        <v>4072.57</v>
      </c>
      <c r="E427" s="30">
        <v>3143.7389601</v>
      </c>
      <c r="F427" s="5">
        <f t="shared" si="6"/>
        <v>0.22807000000000002</v>
      </c>
    </row>
    <row r="428" spans="1:6" x14ac:dyDescent="0.25">
      <c r="A428" s="19" t="s">
        <v>3572</v>
      </c>
      <c r="B428" s="29" t="s">
        <v>3518</v>
      </c>
      <c r="C428" s="19" t="s">
        <v>3571</v>
      </c>
      <c r="D428" s="30">
        <v>2360</v>
      </c>
      <c r="E428" s="30">
        <v>1821.7548000000002</v>
      </c>
      <c r="F428" s="5">
        <f t="shared" si="6"/>
        <v>0.22806999999999994</v>
      </c>
    </row>
    <row r="429" spans="1:6" x14ac:dyDescent="0.25">
      <c r="A429" s="19" t="s">
        <v>3581</v>
      </c>
      <c r="B429" s="29" t="s">
        <v>3518</v>
      </c>
      <c r="C429" s="19" t="s">
        <v>3580</v>
      </c>
      <c r="D429" s="30">
        <v>880</v>
      </c>
      <c r="E429" s="30">
        <v>679.29840000000002</v>
      </c>
      <c r="F429" s="5">
        <f t="shared" si="6"/>
        <v>0.22806999999999999</v>
      </c>
    </row>
    <row r="430" spans="1:6" x14ac:dyDescent="0.25">
      <c r="A430" s="19" t="s">
        <v>3926</v>
      </c>
      <c r="B430" s="29" t="s">
        <v>3518</v>
      </c>
      <c r="C430" s="19" t="s">
        <v>2474</v>
      </c>
      <c r="D430" s="30">
        <v>1506</v>
      </c>
      <c r="E430" s="30">
        <v>1162.52658</v>
      </c>
      <c r="F430" s="5">
        <f t="shared" si="6"/>
        <v>0.22807000000000002</v>
      </c>
    </row>
    <row r="431" spans="1:6" x14ac:dyDescent="0.25">
      <c r="A431" s="19" t="s">
        <v>3570</v>
      </c>
      <c r="B431" s="29" t="s">
        <v>3518</v>
      </c>
      <c r="C431" s="19" t="s">
        <v>3927</v>
      </c>
      <c r="D431" s="30">
        <v>800</v>
      </c>
      <c r="E431" s="30">
        <v>617.54399999999998</v>
      </c>
      <c r="F431" s="5">
        <f t="shared" si="6"/>
        <v>0.22807000000000002</v>
      </c>
    </row>
    <row r="432" spans="1:6" x14ac:dyDescent="0.25">
      <c r="A432" s="19" t="s">
        <v>3565</v>
      </c>
      <c r="B432" s="29" t="s">
        <v>3518</v>
      </c>
      <c r="C432" s="19" t="s">
        <v>3564</v>
      </c>
      <c r="D432" s="30">
        <v>1130</v>
      </c>
      <c r="E432" s="30">
        <v>872.28089999999997</v>
      </c>
      <c r="F432" s="5">
        <f t="shared" si="6"/>
        <v>0.22807000000000002</v>
      </c>
    </row>
    <row r="433" spans="1:6" x14ac:dyDescent="0.25">
      <c r="A433" s="19" t="s">
        <v>301</v>
      </c>
      <c r="B433" s="29" t="s">
        <v>3518</v>
      </c>
      <c r="C433" s="19" t="s">
        <v>302</v>
      </c>
      <c r="D433" s="30">
        <v>544.27</v>
      </c>
      <c r="E433" s="30">
        <v>420.13834109999999</v>
      </c>
      <c r="F433" s="5">
        <f t="shared" si="6"/>
        <v>0.22806999999999999</v>
      </c>
    </row>
    <row r="434" spans="1:6" x14ac:dyDescent="0.25">
      <c r="A434" s="19" t="s">
        <v>303</v>
      </c>
      <c r="B434" s="29" t="s">
        <v>3518</v>
      </c>
      <c r="C434" s="19" t="s">
        <v>304</v>
      </c>
      <c r="D434" s="30">
        <v>148.66</v>
      </c>
      <c r="E434" s="30">
        <v>114.7551138</v>
      </c>
      <c r="F434" s="5">
        <f t="shared" si="6"/>
        <v>0.22806999999999997</v>
      </c>
    </row>
    <row r="435" spans="1:6" x14ac:dyDescent="0.25">
      <c r="A435" s="19" t="s">
        <v>740</v>
      </c>
      <c r="B435" s="29" t="s">
        <v>3518</v>
      </c>
      <c r="C435" s="19" t="s">
        <v>741</v>
      </c>
      <c r="D435" s="30">
        <v>108.27</v>
      </c>
      <c r="E435" s="30">
        <v>83.576861100000002</v>
      </c>
      <c r="F435" s="5">
        <f t="shared" si="6"/>
        <v>0.22806999999999994</v>
      </c>
    </row>
    <row r="436" spans="1:6" x14ac:dyDescent="0.25">
      <c r="A436" s="19" t="s">
        <v>656</v>
      </c>
      <c r="B436" s="29" t="s">
        <v>3518</v>
      </c>
      <c r="C436" s="19" t="s">
        <v>657</v>
      </c>
      <c r="D436" s="30">
        <v>45.71</v>
      </c>
      <c r="E436" s="30">
        <v>35.284920300000003</v>
      </c>
      <c r="F436" s="5">
        <f t="shared" si="6"/>
        <v>0.22806999999999994</v>
      </c>
    </row>
    <row r="437" spans="1:6" x14ac:dyDescent="0.25">
      <c r="A437" s="19" t="s">
        <v>491</v>
      </c>
      <c r="B437" s="29" t="s">
        <v>3518</v>
      </c>
      <c r="C437" s="19" t="s">
        <v>492</v>
      </c>
      <c r="D437" s="30">
        <v>87.84</v>
      </c>
      <c r="E437" s="30">
        <v>67.806331200000002</v>
      </c>
      <c r="F437" s="5">
        <f t="shared" si="6"/>
        <v>0.22806999999999999</v>
      </c>
    </row>
    <row r="438" spans="1:6" x14ac:dyDescent="0.25">
      <c r="A438" s="19" t="s">
        <v>493</v>
      </c>
      <c r="B438" s="29" t="s">
        <v>3518</v>
      </c>
      <c r="C438" s="19" t="s">
        <v>494</v>
      </c>
      <c r="D438" s="30">
        <v>42.74</v>
      </c>
      <c r="E438" s="30">
        <v>32.992288200000004</v>
      </c>
      <c r="F438" s="5">
        <f t="shared" si="6"/>
        <v>0.22806999999999994</v>
      </c>
    </row>
    <row r="439" spans="1:6" x14ac:dyDescent="0.25">
      <c r="A439" s="19" t="s">
        <v>658</v>
      </c>
      <c r="B439" s="29" t="s">
        <v>3518</v>
      </c>
      <c r="C439" s="19" t="s">
        <v>659</v>
      </c>
      <c r="D439" s="30">
        <v>25.89</v>
      </c>
      <c r="E439" s="30">
        <v>19.985267700000001</v>
      </c>
      <c r="F439" s="5">
        <f t="shared" si="6"/>
        <v>0.22806999999999997</v>
      </c>
    </row>
    <row r="440" spans="1:6" x14ac:dyDescent="0.25">
      <c r="A440" s="19" t="s">
        <v>660</v>
      </c>
      <c r="B440" s="29" t="s">
        <v>3518</v>
      </c>
      <c r="C440" s="19" t="s">
        <v>661</v>
      </c>
      <c r="D440" s="30">
        <v>30.99</v>
      </c>
      <c r="E440" s="30">
        <v>23.922110699999998</v>
      </c>
      <c r="F440" s="5">
        <f t="shared" si="6"/>
        <v>0.22807000000000005</v>
      </c>
    </row>
    <row r="441" spans="1:6" x14ac:dyDescent="0.25">
      <c r="A441" s="19" t="s">
        <v>662</v>
      </c>
      <c r="B441" s="29" t="s">
        <v>3518</v>
      </c>
      <c r="C441" s="19" t="s">
        <v>663</v>
      </c>
      <c r="D441" s="30">
        <v>30.99</v>
      </c>
      <c r="E441" s="30">
        <v>23.922110699999998</v>
      </c>
      <c r="F441" s="5">
        <f t="shared" si="6"/>
        <v>0.22807000000000005</v>
      </c>
    </row>
    <row r="442" spans="1:6" x14ac:dyDescent="0.25">
      <c r="A442" s="19" t="s">
        <v>495</v>
      </c>
      <c r="B442" s="29" t="s">
        <v>3518</v>
      </c>
      <c r="C442" s="19" t="s">
        <v>496</v>
      </c>
      <c r="D442" s="30">
        <v>41.55</v>
      </c>
      <c r="E442" s="30">
        <v>32.073691499999995</v>
      </c>
      <c r="F442" s="5">
        <f t="shared" si="6"/>
        <v>0.22807000000000005</v>
      </c>
    </row>
    <row r="443" spans="1:6" x14ac:dyDescent="0.25">
      <c r="A443" s="19" t="s">
        <v>664</v>
      </c>
      <c r="B443" s="29" t="s">
        <v>3518</v>
      </c>
      <c r="C443" s="19" t="s">
        <v>665</v>
      </c>
      <c r="D443" s="30">
        <v>29.33</v>
      </c>
      <c r="E443" s="30">
        <v>22.640706899999998</v>
      </c>
      <c r="F443" s="5">
        <f t="shared" si="6"/>
        <v>0.22807000000000002</v>
      </c>
    </row>
    <row r="444" spans="1:6" x14ac:dyDescent="0.25">
      <c r="A444" s="19" t="s">
        <v>250</v>
      </c>
      <c r="B444" s="29" t="s">
        <v>3518</v>
      </c>
      <c r="C444" s="19" t="s">
        <v>251</v>
      </c>
      <c r="D444" s="30">
        <v>11.85</v>
      </c>
      <c r="E444" s="30">
        <v>9.1473704999999992</v>
      </c>
      <c r="F444" s="5">
        <f t="shared" si="6"/>
        <v>0.22807000000000005</v>
      </c>
    </row>
    <row r="445" spans="1:6" x14ac:dyDescent="0.25">
      <c r="A445" s="19" t="s">
        <v>666</v>
      </c>
      <c r="B445" s="29" t="s">
        <v>3518</v>
      </c>
      <c r="C445" s="19" t="s">
        <v>667</v>
      </c>
      <c r="D445" s="30">
        <v>21.25</v>
      </c>
      <c r="E445" s="30">
        <v>16.403512499999998</v>
      </c>
      <c r="F445" s="5">
        <f t="shared" si="6"/>
        <v>0.22807000000000011</v>
      </c>
    </row>
    <row r="446" spans="1:6" x14ac:dyDescent="0.25">
      <c r="A446" s="19" t="s">
        <v>668</v>
      </c>
      <c r="B446" s="29" t="s">
        <v>3518</v>
      </c>
      <c r="C446" s="19" t="s">
        <v>669</v>
      </c>
      <c r="D446" s="30">
        <v>64.83</v>
      </c>
      <c r="E446" s="30">
        <v>50.044221899999997</v>
      </c>
      <c r="F446" s="5">
        <f t="shared" si="6"/>
        <v>0.22807000000000002</v>
      </c>
    </row>
    <row r="447" spans="1:6" x14ac:dyDescent="0.25">
      <c r="A447" s="19" t="s">
        <v>670</v>
      </c>
      <c r="B447" s="29" t="s">
        <v>3518</v>
      </c>
      <c r="C447" s="19" t="s">
        <v>671</v>
      </c>
      <c r="D447" s="30">
        <v>64.83</v>
      </c>
      <c r="E447" s="30">
        <v>50.044221899999997</v>
      </c>
      <c r="F447" s="5">
        <f t="shared" si="6"/>
        <v>0.22807000000000002</v>
      </c>
    </row>
    <row r="448" spans="1:6" x14ac:dyDescent="0.25">
      <c r="A448" s="19" t="s">
        <v>672</v>
      </c>
      <c r="B448" s="29" t="s">
        <v>3518</v>
      </c>
      <c r="C448" s="19" t="s">
        <v>673</v>
      </c>
      <c r="D448" s="30">
        <v>67.67</v>
      </c>
      <c r="E448" s="30">
        <v>52.2365031</v>
      </c>
      <c r="F448" s="5">
        <f t="shared" si="6"/>
        <v>0.22807000000000002</v>
      </c>
    </row>
    <row r="449" spans="1:6" x14ac:dyDescent="0.25">
      <c r="A449" s="19" t="s">
        <v>674</v>
      </c>
      <c r="B449" s="29" t="s">
        <v>3518</v>
      </c>
      <c r="C449" s="19" t="s">
        <v>675</v>
      </c>
      <c r="D449" s="30">
        <v>168.56</v>
      </c>
      <c r="E449" s="30">
        <v>130.11652079999999</v>
      </c>
      <c r="F449" s="5">
        <f t="shared" si="6"/>
        <v>0.22807000000000008</v>
      </c>
    </row>
    <row r="450" spans="1:6" x14ac:dyDescent="0.25">
      <c r="A450" s="19" t="s">
        <v>676</v>
      </c>
      <c r="B450" s="29" t="s">
        <v>3518</v>
      </c>
      <c r="C450" s="19" t="s">
        <v>677</v>
      </c>
      <c r="D450" s="30">
        <v>18.600000000000001</v>
      </c>
      <c r="E450" s="30">
        <v>14.357898000000002</v>
      </c>
      <c r="F450" s="5">
        <f t="shared" si="6"/>
        <v>0.22806999999999994</v>
      </c>
    </row>
    <row r="451" spans="1:6" x14ac:dyDescent="0.25">
      <c r="A451" s="19" t="s">
        <v>678</v>
      </c>
      <c r="B451" s="29" t="s">
        <v>3518</v>
      </c>
      <c r="C451" s="19" t="s">
        <v>679</v>
      </c>
      <c r="D451" s="30">
        <v>13.89</v>
      </c>
      <c r="E451" s="30">
        <v>10.7221077</v>
      </c>
      <c r="F451" s="5">
        <f t="shared" si="6"/>
        <v>0.22806999999999999</v>
      </c>
    </row>
    <row r="452" spans="1:6" x14ac:dyDescent="0.25">
      <c r="A452" s="19" t="s">
        <v>680</v>
      </c>
      <c r="B452" s="29" t="s">
        <v>3518</v>
      </c>
      <c r="C452" s="19" t="s">
        <v>681</v>
      </c>
      <c r="D452" s="30">
        <v>81.08</v>
      </c>
      <c r="E452" s="30">
        <v>62.5880844</v>
      </c>
      <c r="F452" s="5">
        <f t="shared" ref="F452:F515" si="7">(D452-E452)/D452</f>
        <v>0.22806999999999999</v>
      </c>
    </row>
    <row r="453" spans="1:6" x14ac:dyDescent="0.25">
      <c r="A453" s="19" t="s">
        <v>682</v>
      </c>
      <c r="B453" s="29" t="s">
        <v>3518</v>
      </c>
      <c r="C453" s="19" t="s">
        <v>683</v>
      </c>
      <c r="D453" s="30">
        <v>13.71</v>
      </c>
      <c r="E453" s="30">
        <v>10.583160300000001</v>
      </c>
      <c r="F453" s="5">
        <f t="shared" si="7"/>
        <v>0.22806999999999997</v>
      </c>
    </row>
    <row r="454" spans="1:6" x14ac:dyDescent="0.25">
      <c r="A454" s="19" t="s">
        <v>684</v>
      </c>
      <c r="B454" s="29" t="s">
        <v>3518</v>
      </c>
      <c r="C454" s="19" t="s">
        <v>685</v>
      </c>
      <c r="D454" s="30">
        <v>13.71</v>
      </c>
      <c r="E454" s="30">
        <v>10.583160300000001</v>
      </c>
      <c r="F454" s="5">
        <f t="shared" si="7"/>
        <v>0.22806999999999997</v>
      </c>
    </row>
    <row r="455" spans="1:6" x14ac:dyDescent="0.25">
      <c r="A455" s="19" t="s">
        <v>686</v>
      </c>
      <c r="B455" s="29" t="s">
        <v>3518</v>
      </c>
      <c r="C455" s="19" t="s">
        <v>687</v>
      </c>
      <c r="D455" s="30">
        <v>15.32</v>
      </c>
      <c r="E455" s="30">
        <v>11.8259676</v>
      </c>
      <c r="F455" s="5">
        <f t="shared" si="7"/>
        <v>0.22806999999999999</v>
      </c>
    </row>
    <row r="456" spans="1:6" x14ac:dyDescent="0.25">
      <c r="A456" s="19" t="s">
        <v>497</v>
      </c>
      <c r="B456" s="29" t="s">
        <v>3518</v>
      </c>
      <c r="C456" s="19" t="s">
        <v>498</v>
      </c>
      <c r="D456" s="30">
        <v>11.04</v>
      </c>
      <c r="E456" s="30">
        <v>8.5221071999999989</v>
      </c>
      <c r="F456" s="5">
        <f t="shared" si="7"/>
        <v>0.22807000000000005</v>
      </c>
    </row>
    <row r="457" spans="1:6" x14ac:dyDescent="0.25">
      <c r="A457" s="19" t="s">
        <v>499</v>
      </c>
      <c r="B457" s="29" t="s">
        <v>3518</v>
      </c>
      <c r="C457" s="19" t="s">
        <v>500</v>
      </c>
      <c r="D457" s="30">
        <v>8.32</v>
      </c>
      <c r="E457" s="30">
        <v>6.4224576000000004</v>
      </c>
      <c r="F457" s="5">
        <f t="shared" si="7"/>
        <v>0.22806999999999997</v>
      </c>
    </row>
    <row r="458" spans="1:6" x14ac:dyDescent="0.25">
      <c r="A458" s="19" t="s">
        <v>814</v>
      </c>
      <c r="B458" s="29" t="s">
        <v>3518</v>
      </c>
      <c r="C458" s="19" t="s">
        <v>815</v>
      </c>
      <c r="D458" s="30">
        <v>14.25</v>
      </c>
      <c r="E458" s="30">
        <v>11.000002500000001</v>
      </c>
      <c r="F458" s="5">
        <f t="shared" si="7"/>
        <v>0.22806999999999994</v>
      </c>
    </row>
    <row r="459" spans="1:6" x14ac:dyDescent="0.25">
      <c r="A459" s="19" t="s">
        <v>816</v>
      </c>
      <c r="B459" s="29" t="s">
        <v>3518</v>
      </c>
      <c r="C459" s="19" t="s">
        <v>817</v>
      </c>
      <c r="D459" s="30">
        <v>85.47</v>
      </c>
      <c r="E459" s="30">
        <v>65.976857100000004</v>
      </c>
      <c r="F459" s="5">
        <f t="shared" si="7"/>
        <v>0.22806999999999994</v>
      </c>
    </row>
    <row r="460" spans="1:6" x14ac:dyDescent="0.25">
      <c r="A460" s="19" t="s">
        <v>818</v>
      </c>
      <c r="B460" s="29" t="s">
        <v>3518</v>
      </c>
      <c r="C460" s="19" t="s">
        <v>819</v>
      </c>
      <c r="D460" s="30">
        <v>1009</v>
      </c>
      <c r="E460" s="30">
        <v>778.87737000000004</v>
      </c>
      <c r="F460" s="5">
        <f t="shared" si="7"/>
        <v>0.22806999999999997</v>
      </c>
    </row>
    <row r="461" spans="1:6" x14ac:dyDescent="0.25">
      <c r="A461" s="19" t="s">
        <v>688</v>
      </c>
      <c r="B461" s="29" t="s">
        <v>3518</v>
      </c>
      <c r="C461" s="19" t="s">
        <v>689</v>
      </c>
      <c r="D461" s="30">
        <v>32.17</v>
      </c>
      <c r="E461" s="30">
        <v>24.832988100000001</v>
      </c>
      <c r="F461" s="5">
        <f t="shared" si="7"/>
        <v>0.22806999999999999</v>
      </c>
    </row>
    <row r="462" spans="1:6" x14ac:dyDescent="0.25">
      <c r="A462" s="19" t="s">
        <v>690</v>
      </c>
      <c r="B462" s="29" t="s">
        <v>3518</v>
      </c>
      <c r="C462" s="19" t="s">
        <v>691</v>
      </c>
      <c r="D462" s="30">
        <v>32.17</v>
      </c>
      <c r="E462" s="30">
        <v>24.832988100000001</v>
      </c>
      <c r="F462" s="5">
        <f t="shared" si="7"/>
        <v>0.22806999999999999</v>
      </c>
    </row>
    <row r="463" spans="1:6" x14ac:dyDescent="0.25">
      <c r="A463" s="19" t="s">
        <v>692</v>
      </c>
      <c r="B463" s="29" t="s">
        <v>3518</v>
      </c>
      <c r="C463" s="19" t="s">
        <v>693</v>
      </c>
      <c r="D463" s="30">
        <v>39.89</v>
      </c>
      <c r="E463" s="30">
        <v>30.792287700000003</v>
      </c>
      <c r="F463" s="5">
        <f t="shared" si="7"/>
        <v>0.22806999999999994</v>
      </c>
    </row>
    <row r="464" spans="1:6" x14ac:dyDescent="0.25">
      <c r="A464" s="19" t="s">
        <v>842</v>
      </c>
      <c r="B464" s="29" t="s">
        <v>3518</v>
      </c>
      <c r="C464" s="19" t="s">
        <v>843</v>
      </c>
      <c r="D464" s="30">
        <v>17.809999999999999</v>
      </c>
      <c r="E464" s="30">
        <v>13.748073299999998</v>
      </c>
      <c r="F464" s="5">
        <f t="shared" si="7"/>
        <v>0.22807000000000005</v>
      </c>
    </row>
    <row r="465" spans="1:6" x14ac:dyDescent="0.25">
      <c r="A465" s="19" t="s">
        <v>1456</v>
      </c>
      <c r="B465" s="29" t="s">
        <v>3518</v>
      </c>
      <c r="C465" s="19" t="s">
        <v>1457</v>
      </c>
      <c r="D465" s="30">
        <v>49.1</v>
      </c>
      <c r="E465" s="30">
        <v>37.901763000000003</v>
      </c>
      <c r="F465" s="5">
        <f t="shared" si="7"/>
        <v>0.22806999999999997</v>
      </c>
    </row>
    <row r="466" spans="1:6" x14ac:dyDescent="0.25">
      <c r="A466" s="19" t="s">
        <v>1106</v>
      </c>
      <c r="B466" s="29" t="s">
        <v>3518</v>
      </c>
      <c r="C466" s="19" t="s">
        <v>1107</v>
      </c>
      <c r="D466" s="30">
        <v>8.08</v>
      </c>
      <c r="E466" s="30">
        <v>6.2371943999999999</v>
      </c>
      <c r="F466" s="5">
        <f t="shared" si="7"/>
        <v>0.22807000000000002</v>
      </c>
    </row>
    <row r="467" spans="1:6" x14ac:dyDescent="0.25">
      <c r="A467" s="19" t="s">
        <v>1458</v>
      </c>
      <c r="B467" s="29" t="s">
        <v>3518</v>
      </c>
      <c r="C467" s="19" t="s">
        <v>1459</v>
      </c>
      <c r="D467" s="30">
        <v>71.23</v>
      </c>
      <c r="E467" s="30">
        <v>54.984573900000001</v>
      </c>
      <c r="F467" s="5">
        <f t="shared" si="7"/>
        <v>0.22807000000000002</v>
      </c>
    </row>
    <row r="468" spans="1:6" x14ac:dyDescent="0.25">
      <c r="A468" s="19" t="s">
        <v>694</v>
      </c>
      <c r="B468" s="29" t="s">
        <v>3518</v>
      </c>
      <c r="C468" s="19" t="s">
        <v>695</v>
      </c>
      <c r="D468" s="30">
        <v>7.11</v>
      </c>
      <c r="E468" s="30">
        <v>5.4884222999999999</v>
      </c>
      <c r="F468" s="5">
        <f t="shared" si="7"/>
        <v>0.22807000000000005</v>
      </c>
    </row>
    <row r="469" spans="1:6" x14ac:dyDescent="0.25">
      <c r="A469" s="19" t="s">
        <v>696</v>
      </c>
      <c r="B469" s="29" t="s">
        <v>3518</v>
      </c>
      <c r="C469" s="19" t="s">
        <v>697</v>
      </c>
      <c r="D469" s="30">
        <v>6.18</v>
      </c>
      <c r="E469" s="30">
        <v>4.7705273999999998</v>
      </c>
      <c r="F469" s="5">
        <f t="shared" si="7"/>
        <v>0.22806999999999999</v>
      </c>
    </row>
    <row r="470" spans="1:6" x14ac:dyDescent="0.25">
      <c r="A470" s="19" t="s">
        <v>698</v>
      </c>
      <c r="B470" s="29" t="s">
        <v>3518</v>
      </c>
      <c r="C470" s="19" t="s">
        <v>699</v>
      </c>
      <c r="D470" s="30">
        <v>6.41</v>
      </c>
      <c r="E470" s="30">
        <v>4.9480713000000005</v>
      </c>
      <c r="F470" s="5">
        <f t="shared" si="7"/>
        <v>0.22806999999999994</v>
      </c>
    </row>
    <row r="471" spans="1:6" x14ac:dyDescent="0.25">
      <c r="A471" s="19" t="s">
        <v>501</v>
      </c>
      <c r="B471" s="29" t="s">
        <v>3518</v>
      </c>
      <c r="C471" s="19" t="s">
        <v>502</v>
      </c>
      <c r="D471" s="30">
        <v>5.94</v>
      </c>
      <c r="E471" s="30">
        <v>4.5852642000000001</v>
      </c>
      <c r="F471" s="5">
        <f t="shared" si="7"/>
        <v>0.22807000000000002</v>
      </c>
    </row>
    <row r="472" spans="1:6" x14ac:dyDescent="0.25">
      <c r="A472" s="19" t="s">
        <v>203</v>
      </c>
      <c r="B472" s="29" t="s">
        <v>3518</v>
      </c>
      <c r="C472" s="19" t="s">
        <v>204</v>
      </c>
      <c r="D472" s="30">
        <v>1268.96</v>
      </c>
      <c r="E472" s="30">
        <v>979.54829280000001</v>
      </c>
      <c r="F472" s="5">
        <f t="shared" si="7"/>
        <v>0.22807000000000002</v>
      </c>
    </row>
    <row r="473" spans="1:6" x14ac:dyDescent="0.25">
      <c r="A473" s="19" t="s">
        <v>205</v>
      </c>
      <c r="B473" s="29" t="s">
        <v>3518</v>
      </c>
      <c r="C473" s="19" t="s">
        <v>206</v>
      </c>
      <c r="D473" s="30">
        <v>288.39999999999998</v>
      </c>
      <c r="E473" s="30">
        <v>222.62461199999998</v>
      </c>
      <c r="F473" s="5">
        <f t="shared" si="7"/>
        <v>0.22806999999999999</v>
      </c>
    </row>
    <row r="474" spans="1:6" x14ac:dyDescent="0.25">
      <c r="A474" s="19" t="s">
        <v>207</v>
      </c>
      <c r="B474" s="29" t="s">
        <v>3518</v>
      </c>
      <c r="C474" s="19" t="s">
        <v>208</v>
      </c>
      <c r="D474" s="30">
        <v>403.76</v>
      </c>
      <c r="E474" s="30">
        <v>311.67445680000003</v>
      </c>
      <c r="F474" s="5">
        <f t="shared" si="7"/>
        <v>0.22806999999999991</v>
      </c>
    </row>
    <row r="475" spans="1:6" x14ac:dyDescent="0.25">
      <c r="A475" s="19" t="s">
        <v>1460</v>
      </c>
      <c r="B475" s="29" t="s">
        <v>3518</v>
      </c>
      <c r="C475" s="19" t="s">
        <v>1461</v>
      </c>
      <c r="D475" s="30">
        <v>334.55</v>
      </c>
      <c r="E475" s="30">
        <v>258.24918150000002</v>
      </c>
      <c r="F475" s="5">
        <f t="shared" si="7"/>
        <v>0.22806999999999997</v>
      </c>
    </row>
    <row r="476" spans="1:6" x14ac:dyDescent="0.25">
      <c r="A476" s="19" t="s">
        <v>305</v>
      </c>
      <c r="B476" s="29" t="s">
        <v>3518</v>
      </c>
      <c r="C476" s="19" t="s">
        <v>306</v>
      </c>
      <c r="D476" s="30">
        <v>59.84</v>
      </c>
      <c r="E476" s="30">
        <v>46.1922912</v>
      </c>
      <c r="F476" s="5">
        <f t="shared" si="7"/>
        <v>0.22807000000000005</v>
      </c>
    </row>
    <row r="477" spans="1:6" x14ac:dyDescent="0.25">
      <c r="A477" s="19" t="s">
        <v>3277</v>
      </c>
      <c r="B477" s="29" t="s">
        <v>3518</v>
      </c>
      <c r="C477" s="19" t="s">
        <v>3278</v>
      </c>
      <c r="D477" s="30">
        <v>1168.8499999999999</v>
      </c>
      <c r="E477" s="30">
        <v>902.27038049999987</v>
      </c>
      <c r="F477" s="5">
        <f t="shared" si="7"/>
        <v>0.22807000000000005</v>
      </c>
    </row>
    <row r="478" spans="1:6" x14ac:dyDescent="0.25">
      <c r="A478" s="19" t="s">
        <v>3279</v>
      </c>
      <c r="B478" s="29" t="s">
        <v>3518</v>
      </c>
      <c r="C478" s="19" t="s">
        <v>3280</v>
      </c>
      <c r="D478" s="30">
        <v>1858.17</v>
      </c>
      <c r="E478" s="30">
        <v>1434.3771681000001</v>
      </c>
      <c r="F478" s="5">
        <f t="shared" si="7"/>
        <v>0.22806999999999999</v>
      </c>
    </row>
    <row r="479" spans="1:6" x14ac:dyDescent="0.25">
      <c r="A479" s="19" t="s">
        <v>331</v>
      </c>
      <c r="B479" s="29" t="s">
        <v>3518</v>
      </c>
      <c r="C479" s="19" t="s">
        <v>332</v>
      </c>
      <c r="D479" s="30">
        <v>225.54</v>
      </c>
      <c r="E479" s="30">
        <v>174.10109219999998</v>
      </c>
      <c r="F479" s="5">
        <f t="shared" si="7"/>
        <v>0.22807000000000005</v>
      </c>
    </row>
    <row r="480" spans="1:6" x14ac:dyDescent="0.25">
      <c r="A480" s="19" t="s">
        <v>1462</v>
      </c>
      <c r="B480" s="29" t="s">
        <v>3518</v>
      </c>
      <c r="C480" s="19" t="s">
        <v>1463</v>
      </c>
      <c r="D480" s="30">
        <v>7.66</v>
      </c>
      <c r="E480" s="30">
        <v>5.9129838000000001</v>
      </c>
      <c r="F480" s="5">
        <f t="shared" si="7"/>
        <v>0.22806999999999999</v>
      </c>
    </row>
    <row r="481" spans="1:6" x14ac:dyDescent="0.25">
      <c r="A481" s="19" t="s">
        <v>503</v>
      </c>
      <c r="B481" s="29" t="s">
        <v>3518</v>
      </c>
      <c r="C481" s="19" t="s">
        <v>504</v>
      </c>
      <c r="D481" s="30">
        <v>70.05</v>
      </c>
      <c r="E481" s="30">
        <v>54.073696499999997</v>
      </c>
      <c r="F481" s="5">
        <f t="shared" si="7"/>
        <v>0.22807000000000002</v>
      </c>
    </row>
    <row r="482" spans="1:6" x14ac:dyDescent="0.25">
      <c r="A482" s="19" t="s">
        <v>505</v>
      </c>
      <c r="B482" s="29" t="s">
        <v>3518</v>
      </c>
      <c r="C482" s="19" t="s">
        <v>506</v>
      </c>
      <c r="D482" s="30">
        <v>5.35</v>
      </c>
      <c r="E482" s="30">
        <v>4.1298254999999999</v>
      </c>
      <c r="F482" s="5">
        <f t="shared" si="7"/>
        <v>0.22806999999999997</v>
      </c>
    </row>
    <row r="483" spans="1:6" x14ac:dyDescent="0.25">
      <c r="A483" s="19" t="s">
        <v>700</v>
      </c>
      <c r="B483" s="29" t="s">
        <v>3518</v>
      </c>
      <c r="C483" s="19" t="s">
        <v>701</v>
      </c>
      <c r="D483" s="30">
        <v>6.47</v>
      </c>
      <c r="E483" s="30">
        <v>4.9943871</v>
      </c>
      <c r="F483" s="5">
        <f t="shared" si="7"/>
        <v>0.22806999999999997</v>
      </c>
    </row>
    <row r="484" spans="1:6" x14ac:dyDescent="0.25">
      <c r="A484" s="19" t="s">
        <v>702</v>
      </c>
      <c r="B484" s="29" t="s">
        <v>3518</v>
      </c>
      <c r="C484" s="19" t="s">
        <v>703</v>
      </c>
      <c r="D484" s="30">
        <v>11.04</v>
      </c>
      <c r="E484" s="30">
        <v>8.5221071999999989</v>
      </c>
      <c r="F484" s="5">
        <f t="shared" si="7"/>
        <v>0.22807000000000005</v>
      </c>
    </row>
    <row r="485" spans="1:6" x14ac:dyDescent="0.25">
      <c r="A485" s="19" t="s">
        <v>507</v>
      </c>
      <c r="B485" s="29" t="s">
        <v>3518</v>
      </c>
      <c r="C485" s="19" t="s">
        <v>508</v>
      </c>
      <c r="D485" s="30">
        <v>135.46</v>
      </c>
      <c r="E485" s="30">
        <v>104.5656378</v>
      </c>
      <c r="F485" s="5">
        <f t="shared" si="7"/>
        <v>0.22807000000000002</v>
      </c>
    </row>
    <row r="486" spans="1:6" x14ac:dyDescent="0.25">
      <c r="A486" s="19" t="s">
        <v>704</v>
      </c>
      <c r="B486" s="29" t="s">
        <v>3518</v>
      </c>
      <c r="C486" s="19" t="s">
        <v>705</v>
      </c>
      <c r="D486" s="30">
        <v>42.97</v>
      </c>
      <c r="E486" s="30">
        <v>33.169832100000001</v>
      </c>
      <c r="F486" s="5">
        <f t="shared" si="7"/>
        <v>0.22806999999999997</v>
      </c>
    </row>
    <row r="487" spans="1:6" x14ac:dyDescent="0.25">
      <c r="A487" s="19" t="s">
        <v>509</v>
      </c>
      <c r="B487" s="29" t="s">
        <v>3518</v>
      </c>
      <c r="C487" s="19" t="s">
        <v>510</v>
      </c>
      <c r="D487" s="30">
        <v>353.75</v>
      </c>
      <c r="E487" s="30">
        <v>273.07023750000002</v>
      </c>
      <c r="F487" s="5">
        <f t="shared" si="7"/>
        <v>0.22806999999999994</v>
      </c>
    </row>
    <row r="488" spans="1:6" x14ac:dyDescent="0.25">
      <c r="A488" s="19" t="s">
        <v>511</v>
      </c>
      <c r="B488" s="29" t="s">
        <v>3518</v>
      </c>
      <c r="C488" s="19" t="s">
        <v>512</v>
      </c>
      <c r="D488" s="30">
        <v>102.51</v>
      </c>
      <c r="E488" s="30">
        <v>79.130544299999997</v>
      </c>
      <c r="F488" s="5">
        <f t="shared" si="7"/>
        <v>0.22807000000000008</v>
      </c>
    </row>
    <row r="489" spans="1:6" x14ac:dyDescent="0.25">
      <c r="A489" s="19" t="s">
        <v>769</v>
      </c>
      <c r="B489" s="29" t="s">
        <v>3518</v>
      </c>
      <c r="C489" s="19" t="s">
        <v>770</v>
      </c>
      <c r="D489" s="30">
        <v>162.63</v>
      </c>
      <c r="E489" s="30">
        <v>125.5389759</v>
      </c>
      <c r="F489" s="5">
        <f t="shared" si="7"/>
        <v>0.22806999999999999</v>
      </c>
    </row>
    <row r="490" spans="1:6" x14ac:dyDescent="0.25">
      <c r="A490" s="19" t="s">
        <v>706</v>
      </c>
      <c r="B490" s="29" t="s">
        <v>3518</v>
      </c>
      <c r="C490" s="19" t="s">
        <v>707</v>
      </c>
      <c r="D490" s="30">
        <v>122.27</v>
      </c>
      <c r="E490" s="30">
        <v>94.383881099999996</v>
      </c>
      <c r="F490" s="5">
        <f t="shared" si="7"/>
        <v>0.22806999999999999</v>
      </c>
    </row>
    <row r="491" spans="1:6" x14ac:dyDescent="0.25">
      <c r="A491" s="19" t="s">
        <v>708</v>
      </c>
      <c r="B491" s="29" t="s">
        <v>3518</v>
      </c>
      <c r="C491" s="19" t="s">
        <v>709</v>
      </c>
      <c r="D491" s="30">
        <v>170.94</v>
      </c>
      <c r="E491" s="30">
        <v>131.95371420000001</v>
      </c>
      <c r="F491" s="5">
        <f t="shared" si="7"/>
        <v>0.22806999999999994</v>
      </c>
    </row>
    <row r="492" spans="1:6" x14ac:dyDescent="0.25">
      <c r="A492" s="19" t="s">
        <v>710</v>
      </c>
      <c r="B492" s="29" t="s">
        <v>3518</v>
      </c>
      <c r="C492" s="19" t="s">
        <v>711</v>
      </c>
      <c r="D492" s="30">
        <v>170.94</v>
      </c>
      <c r="E492" s="30">
        <v>131.95371420000001</v>
      </c>
      <c r="F492" s="5">
        <f t="shared" si="7"/>
        <v>0.22806999999999994</v>
      </c>
    </row>
    <row r="493" spans="1:6" x14ac:dyDescent="0.25">
      <c r="A493" s="19" t="s">
        <v>712</v>
      </c>
      <c r="B493" s="29" t="s">
        <v>3518</v>
      </c>
      <c r="C493" s="19" t="s">
        <v>713</v>
      </c>
      <c r="D493" s="30">
        <v>144.82</v>
      </c>
      <c r="E493" s="30">
        <v>111.7909026</v>
      </c>
      <c r="F493" s="5">
        <f t="shared" si="7"/>
        <v>0.22806999999999999</v>
      </c>
    </row>
    <row r="494" spans="1:6" x14ac:dyDescent="0.25">
      <c r="A494" s="19" t="s">
        <v>3376</v>
      </c>
      <c r="B494" s="29" t="s">
        <v>3518</v>
      </c>
      <c r="C494" s="19" t="s">
        <v>3377</v>
      </c>
      <c r="D494" s="30">
        <v>154.32</v>
      </c>
      <c r="E494" s="30">
        <v>119.12423759999999</v>
      </c>
      <c r="F494" s="5">
        <f t="shared" si="7"/>
        <v>0.22807000000000005</v>
      </c>
    </row>
    <row r="495" spans="1:6" x14ac:dyDescent="0.25">
      <c r="A495" s="19" t="s">
        <v>800</v>
      </c>
      <c r="B495" s="29" t="s">
        <v>3518</v>
      </c>
      <c r="C495" s="19" t="s">
        <v>1464</v>
      </c>
      <c r="D495" s="30">
        <v>50.69</v>
      </c>
      <c r="E495" s="30">
        <v>39.129131700000002</v>
      </c>
      <c r="F495" s="5">
        <f t="shared" si="7"/>
        <v>0.22806999999999991</v>
      </c>
    </row>
    <row r="496" spans="1:6" x14ac:dyDescent="0.25">
      <c r="A496" s="19" t="s">
        <v>714</v>
      </c>
      <c r="B496" s="29" t="s">
        <v>3518</v>
      </c>
      <c r="C496" s="19" t="s">
        <v>715</v>
      </c>
      <c r="D496" s="30">
        <v>243.35</v>
      </c>
      <c r="E496" s="30">
        <v>187.8491655</v>
      </c>
      <c r="F496" s="5">
        <f t="shared" si="7"/>
        <v>0.22806999999999999</v>
      </c>
    </row>
    <row r="497" spans="1:6" x14ac:dyDescent="0.25">
      <c r="A497" s="19" t="s">
        <v>513</v>
      </c>
      <c r="B497" s="29" t="s">
        <v>3518</v>
      </c>
      <c r="C497" s="19" t="s">
        <v>514</v>
      </c>
      <c r="D497" s="30">
        <v>479.53</v>
      </c>
      <c r="E497" s="30">
        <v>370.16359289999997</v>
      </c>
      <c r="F497" s="5">
        <f t="shared" si="7"/>
        <v>0.22807000000000002</v>
      </c>
    </row>
    <row r="498" spans="1:6" x14ac:dyDescent="0.25">
      <c r="A498" s="19" t="s">
        <v>747</v>
      </c>
      <c r="B498" s="29" t="s">
        <v>3518</v>
      </c>
      <c r="C498" s="19" t="s">
        <v>748</v>
      </c>
      <c r="D498" s="30">
        <v>34.01</v>
      </c>
      <c r="E498" s="30">
        <v>26.2533393</v>
      </c>
      <c r="F498" s="5">
        <f t="shared" si="7"/>
        <v>0.22806999999999994</v>
      </c>
    </row>
    <row r="499" spans="1:6" x14ac:dyDescent="0.25">
      <c r="A499" s="19" t="s">
        <v>515</v>
      </c>
      <c r="B499" s="29" t="s">
        <v>3518</v>
      </c>
      <c r="C499" s="19" t="s">
        <v>516</v>
      </c>
      <c r="D499" s="30">
        <v>33.61</v>
      </c>
      <c r="E499" s="30">
        <v>25.944567299999999</v>
      </c>
      <c r="F499" s="5">
        <f t="shared" si="7"/>
        <v>0.22807000000000002</v>
      </c>
    </row>
    <row r="500" spans="1:6" x14ac:dyDescent="0.25">
      <c r="A500" s="19" t="s">
        <v>1466</v>
      </c>
      <c r="B500" s="29" t="s">
        <v>3518</v>
      </c>
      <c r="C500" s="19" t="s">
        <v>1467</v>
      </c>
      <c r="D500" s="30">
        <v>128.21</v>
      </c>
      <c r="E500" s="30">
        <v>98.969145300000008</v>
      </c>
      <c r="F500" s="5">
        <f t="shared" si="7"/>
        <v>0.22806999999999999</v>
      </c>
    </row>
    <row r="501" spans="1:6" x14ac:dyDescent="0.25">
      <c r="A501" s="19" t="s">
        <v>307</v>
      </c>
      <c r="B501" s="29" t="s">
        <v>3518</v>
      </c>
      <c r="C501" s="19" t="s">
        <v>1112</v>
      </c>
      <c r="D501" s="30">
        <v>281.74</v>
      </c>
      <c r="E501" s="30">
        <v>217.4835582</v>
      </c>
      <c r="F501" s="5">
        <f t="shared" si="7"/>
        <v>0.22807000000000002</v>
      </c>
    </row>
    <row r="502" spans="1:6" x14ac:dyDescent="0.25">
      <c r="A502" s="19" t="s">
        <v>1113</v>
      </c>
      <c r="B502" s="29" t="s">
        <v>3518</v>
      </c>
      <c r="C502" s="19" t="s">
        <v>1114</v>
      </c>
      <c r="D502" s="30">
        <v>174.51</v>
      </c>
      <c r="E502" s="30">
        <v>134.70950429999999</v>
      </c>
      <c r="F502" s="5">
        <f t="shared" si="7"/>
        <v>0.22806999999999999</v>
      </c>
    </row>
    <row r="503" spans="1:6" x14ac:dyDescent="0.25">
      <c r="A503" s="19" t="s">
        <v>1115</v>
      </c>
      <c r="B503" s="29" t="s">
        <v>3518</v>
      </c>
      <c r="C503" s="19" t="s">
        <v>1116</v>
      </c>
      <c r="D503" s="30">
        <v>112.78</v>
      </c>
      <c r="E503" s="30">
        <v>87.058265399999996</v>
      </c>
      <c r="F503" s="5">
        <f t="shared" si="7"/>
        <v>0.22807000000000005</v>
      </c>
    </row>
    <row r="504" spans="1:6" x14ac:dyDescent="0.25">
      <c r="A504" s="19" t="s">
        <v>716</v>
      </c>
      <c r="B504" s="29" t="s">
        <v>3518</v>
      </c>
      <c r="C504" s="19" t="s">
        <v>717</v>
      </c>
      <c r="D504" s="30">
        <v>11.65</v>
      </c>
      <c r="E504" s="30">
        <v>8.9929845000000004</v>
      </c>
      <c r="F504" s="5">
        <f t="shared" si="7"/>
        <v>0.22806999999999999</v>
      </c>
    </row>
    <row r="505" spans="1:6" x14ac:dyDescent="0.25">
      <c r="A505" s="19" t="s">
        <v>718</v>
      </c>
      <c r="B505" s="29" t="s">
        <v>3518</v>
      </c>
      <c r="C505" s="19" t="s">
        <v>719</v>
      </c>
      <c r="D505" s="30">
        <v>30.2</v>
      </c>
      <c r="E505" s="30">
        <v>23.312286</v>
      </c>
      <c r="F505" s="5">
        <f t="shared" si="7"/>
        <v>0.22806999999999997</v>
      </c>
    </row>
    <row r="506" spans="1:6" x14ac:dyDescent="0.25">
      <c r="A506" s="19" t="s">
        <v>517</v>
      </c>
      <c r="B506" s="29" t="s">
        <v>3518</v>
      </c>
      <c r="C506" s="19" t="s">
        <v>518</v>
      </c>
      <c r="D506" s="30">
        <v>55.92</v>
      </c>
      <c r="E506" s="30">
        <v>43.1663256</v>
      </c>
      <c r="F506" s="5">
        <f t="shared" si="7"/>
        <v>0.22807000000000002</v>
      </c>
    </row>
    <row r="507" spans="1:6" x14ac:dyDescent="0.25">
      <c r="A507" s="19" t="s">
        <v>519</v>
      </c>
      <c r="B507" s="29" t="s">
        <v>3518</v>
      </c>
      <c r="C507" s="19" t="s">
        <v>520</v>
      </c>
      <c r="D507" s="30">
        <v>89.03</v>
      </c>
      <c r="E507" s="30">
        <v>68.724927899999997</v>
      </c>
      <c r="F507" s="5">
        <f t="shared" si="7"/>
        <v>0.22807000000000005</v>
      </c>
    </row>
    <row r="508" spans="1:6" x14ac:dyDescent="0.25">
      <c r="A508" s="19" t="s">
        <v>1468</v>
      </c>
      <c r="B508" s="29" t="s">
        <v>3518</v>
      </c>
      <c r="C508" s="19" t="s">
        <v>1469</v>
      </c>
      <c r="D508" s="30">
        <v>201.8</v>
      </c>
      <c r="E508" s="30">
        <v>155.775474</v>
      </c>
      <c r="F508" s="5">
        <f t="shared" si="7"/>
        <v>0.22807000000000002</v>
      </c>
    </row>
    <row r="509" spans="1:6" x14ac:dyDescent="0.25">
      <c r="A509" s="19" t="s">
        <v>1625</v>
      </c>
      <c r="B509" s="29" t="s">
        <v>3518</v>
      </c>
      <c r="C509" s="19" t="s">
        <v>1624</v>
      </c>
      <c r="D509" s="30">
        <v>363.43</v>
      </c>
      <c r="E509" s="30">
        <v>280.5425199</v>
      </c>
      <c r="F509" s="5">
        <f t="shared" si="7"/>
        <v>0.22806999999999999</v>
      </c>
    </row>
    <row r="510" spans="1:6" x14ac:dyDescent="0.25">
      <c r="A510" s="19" t="s">
        <v>3281</v>
      </c>
      <c r="B510" s="29" t="s">
        <v>3518</v>
      </c>
      <c r="C510" s="19" t="s">
        <v>3282</v>
      </c>
      <c r="D510" s="30">
        <v>225.54</v>
      </c>
      <c r="E510" s="30">
        <v>174.10109219999998</v>
      </c>
      <c r="F510" s="5">
        <f t="shared" si="7"/>
        <v>0.22807000000000005</v>
      </c>
    </row>
    <row r="511" spans="1:6" x14ac:dyDescent="0.25">
      <c r="A511" s="19" t="s">
        <v>720</v>
      </c>
      <c r="B511" s="29" t="s">
        <v>3518</v>
      </c>
      <c r="C511" s="19" t="s">
        <v>721</v>
      </c>
      <c r="D511" s="30">
        <v>313.38</v>
      </c>
      <c r="E511" s="30">
        <v>241.9074234</v>
      </c>
      <c r="F511" s="5">
        <f t="shared" si="7"/>
        <v>0.22806999999999999</v>
      </c>
    </row>
    <row r="512" spans="1:6" x14ac:dyDescent="0.25">
      <c r="A512" s="19" t="s">
        <v>722</v>
      </c>
      <c r="B512" s="29" t="s">
        <v>3518</v>
      </c>
      <c r="C512" s="19" t="s">
        <v>723</v>
      </c>
      <c r="D512" s="30">
        <v>210.11</v>
      </c>
      <c r="E512" s="30">
        <v>162.19021230000001</v>
      </c>
      <c r="F512" s="5">
        <f t="shared" si="7"/>
        <v>0.22806999999999999</v>
      </c>
    </row>
    <row r="513" spans="1:6" x14ac:dyDescent="0.25">
      <c r="A513" s="19" t="s">
        <v>724</v>
      </c>
      <c r="B513" s="29" t="s">
        <v>3518</v>
      </c>
      <c r="C513" s="19" t="s">
        <v>725</v>
      </c>
      <c r="D513" s="30">
        <v>187.33</v>
      </c>
      <c r="E513" s="30">
        <v>144.60564690000001</v>
      </c>
      <c r="F513" s="5">
        <f t="shared" si="7"/>
        <v>0.22806999999999999</v>
      </c>
    </row>
    <row r="514" spans="1:6" x14ac:dyDescent="0.25">
      <c r="A514" s="19" t="s">
        <v>521</v>
      </c>
      <c r="B514" s="29" t="s">
        <v>3518</v>
      </c>
      <c r="C514" s="19" t="s">
        <v>522</v>
      </c>
      <c r="D514" s="30">
        <v>191.82</v>
      </c>
      <c r="E514" s="30">
        <v>148.07161259999998</v>
      </c>
      <c r="F514" s="5">
        <f t="shared" si="7"/>
        <v>0.22807000000000008</v>
      </c>
    </row>
    <row r="515" spans="1:6" x14ac:dyDescent="0.25">
      <c r="A515" s="19" t="s">
        <v>726</v>
      </c>
      <c r="B515" s="29" t="s">
        <v>3518</v>
      </c>
      <c r="C515" s="19" t="s">
        <v>727</v>
      </c>
      <c r="D515" s="30">
        <v>14.13</v>
      </c>
      <c r="E515" s="30">
        <v>10.9073709</v>
      </c>
      <c r="F515" s="5">
        <f t="shared" si="7"/>
        <v>0.22807000000000002</v>
      </c>
    </row>
    <row r="516" spans="1:6" x14ac:dyDescent="0.25">
      <c r="A516" s="19" t="s">
        <v>728</v>
      </c>
      <c r="B516" s="29" t="s">
        <v>3518</v>
      </c>
      <c r="C516" s="19" t="s">
        <v>727</v>
      </c>
      <c r="D516" s="30">
        <v>10.28</v>
      </c>
      <c r="E516" s="30">
        <v>7.9354403999999992</v>
      </c>
      <c r="F516" s="5">
        <f t="shared" ref="F516:F579" si="8">(D516-E516)/D516</f>
        <v>0.22807000000000002</v>
      </c>
    </row>
    <row r="517" spans="1:6" x14ac:dyDescent="0.25">
      <c r="A517" s="19" t="s">
        <v>729</v>
      </c>
      <c r="B517" s="29" t="s">
        <v>3518</v>
      </c>
      <c r="C517" s="19" t="s">
        <v>730</v>
      </c>
      <c r="D517" s="30">
        <v>3.57</v>
      </c>
      <c r="E517" s="30">
        <v>2.7557901</v>
      </c>
      <c r="F517" s="5">
        <f t="shared" si="8"/>
        <v>0.22806999999999997</v>
      </c>
    </row>
    <row r="518" spans="1:6" x14ac:dyDescent="0.25">
      <c r="A518" s="19" t="s">
        <v>2857</v>
      </c>
      <c r="B518" s="29" t="s">
        <v>3518</v>
      </c>
      <c r="C518" s="19" t="s">
        <v>2858</v>
      </c>
      <c r="D518" s="30">
        <v>15584.68</v>
      </c>
      <c r="E518" s="30">
        <v>12030.2820324</v>
      </c>
      <c r="F518" s="5">
        <f t="shared" si="8"/>
        <v>0.22806999999999999</v>
      </c>
    </row>
    <row r="519" spans="1:6" x14ac:dyDescent="0.25">
      <c r="A519" s="19" t="s">
        <v>2859</v>
      </c>
      <c r="B519" s="29" t="s">
        <v>3518</v>
      </c>
      <c r="C519" s="19" t="s">
        <v>2860</v>
      </c>
      <c r="D519" s="30">
        <v>15584.68</v>
      </c>
      <c r="E519" s="30">
        <v>12030.2820324</v>
      </c>
      <c r="F519" s="5">
        <f t="shared" si="8"/>
        <v>0.22806999999999999</v>
      </c>
    </row>
    <row r="520" spans="1:6" x14ac:dyDescent="0.25">
      <c r="A520" s="19" t="s">
        <v>2861</v>
      </c>
      <c r="B520" s="29" t="s">
        <v>3518</v>
      </c>
      <c r="C520" s="19" t="s">
        <v>2862</v>
      </c>
      <c r="D520" s="30">
        <v>15764.5</v>
      </c>
      <c r="E520" s="30">
        <v>12169.090485000001</v>
      </c>
      <c r="F520" s="5">
        <f t="shared" si="8"/>
        <v>0.22806999999999997</v>
      </c>
    </row>
    <row r="521" spans="1:6" x14ac:dyDescent="0.25">
      <c r="A521" s="19" t="s">
        <v>2863</v>
      </c>
      <c r="B521" s="29" t="s">
        <v>3518</v>
      </c>
      <c r="C521" s="19" t="s">
        <v>2864</v>
      </c>
      <c r="D521" s="30">
        <v>15764.5</v>
      </c>
      <c r="E521" s="30">
        <v>12169.090485000001</v>
      </c>
      <c r="F521" s="5">
        <f t="shared" si="8"/>
        <v>0.22806999999999997</v>
      </c>
    </row>
    <row r="522" spans="1:6" x14ac:dyDescent="0.25">
      <c r="A522" s="19" t="s">
        <v>2865</v>
      </c>
      <c r="B522" s="29" t="s">
        <v>3518</v>
      </c>
      <c r="C522" s="19" t="s">
        <v>2866</v>
      </c>
      <c r="D522" s="30">
        <v>16891.400000000001</v>
      </c>
      <c r="E522" s="30">
        <v>13038.978402000001</v>
      </c>
      <c r="F522" s="5">
        <f t="shared" si="8"/>
        <v>0.22807000000000002</v>
      </c>
    </row>
    <row r="523" spans="1:6" x14ac:dyDescent="0.25">
      <c r="A523" s="19" t="s">
        <v>2867</v>
      </c>
      <c r="B523" s="29" t="s">
        <v>3518</v>
      </c>
      <c r="C523" s="19" t="s">
        <v>2868</v>
      </c>
      <c r="D523" s="30">
        <v>16891.400000000001</v>
      </c>
      <c r="E523" s="30">
        <v>13038.978402000001</v>
      </c>
      <c r="F523" s="5">
        <f t="shared" si="8"/>
        <v>0.22807000000000002</v>
      </c>
    </row>
    <row r="524" spans="1:6" x14ac:dyDescent="0.25">
      <c r="A524" s="19" t="s">
        <v>2916</v>
      </c>
      <c r="B524" s="29" t="s">
        <v>3518</v>
      </c>
      <c r="C524" s="19" t="s">
        <v>2917</v>
      </c>
      <c r="D524" s="30">
        <v>18671.64</v>
      </c>
      <c r="E524" s="30">
        <v>14413.199065199999</v>
      </c>
      <c r="F524" s="5">
        <f t="shared" si="8"/>
        <v>0.22807000000000005</v>
      </c>
    </row>
    <row r="525" spans="1:6" x14ac:dyDescent="0.25">
      <c r="A525" s="19" t="s">
        <v>3283</v>
      </c>
      <c r="B525" s="29" t="s">
        <v>3518</v>
      </c>
      <c r="C525" s="19" t="s">
        <v>3284</v>
      </c>
      <c r="D525" s="30">
        <v>18671.64</v>
      </c>
      <c r="E525" s="30">
        <v>14413.199065199999</v>
      </c>
      <c r="F525" s="5">
        <f t="shared" si="8"/>
        <v>0.22807000000000005</v>
      </c>
    </row>
    <row r="526" spans="1:6" x14ac:dyDescent="0.25">
      <c r="A526" s="19" t="s">
        <v>2869</v>
      </c>
      <c r="B526" s="29" t="s">
        <v>3518</v>
      </c>
      <c r="C526" s="19" t="s">
        <v>2870</v>
      </c>
      <c r="D526" s="30">
        <v>16783.5</v>
      </c>
      <c r="E526" s="30">
        <v>12955.687155</v>
      </c>
      <c r="F526" s="5">
        <f t="shared" si="8"/>
        <v>0.22807000000000002</v>
      </c>
    </row>
    <row r="527" spans="1:6" x14ac:dyDescent="0.25">
      <c r="A527" s="19" t="s">
        <v>2871</v>
      </c>
      <c r="B527" s="29" t="s">
        <v>3518</v>
      </c>
      <c r="C527" s="19" t="s">
        <v>2872</v>
      </c>
      <c r="D527" s="30">
        <v>16783.5</v>
      </c>
      <c r="E527" s="30">
        <v>12955.687155</v>
      </c>
      <c r="F527" s="5">
        <f t="shared" si="8"/>
        <v>0.22807000000000002</v>
      </c>
    </row>
    <row r="528" spans="1:6" x14ac:dyDescent="0.25">
      <c r="A528" s="19" t="s">
        <v>2873</v>
      </c>
      <c r="B528" s="29" t="s">
        <v>3518</v>
      </c>
      <c r="C528" s="19" t="s">
        <v>2874</v>
      </c>
      <c r="D528" s="30">
        <v>16963.330000000002</v>
      </c>
      <c r="E528" s="30">
        <v>13094.503326900001</v>
      </c>
      <c r="F528" s="5">
        <f t="shared" si="8"/>
        <v>0.22806999999999999</v>
      </c>
    </row>
    <row r="529" spans="1:6" x14ac:dyDescent="0.25">
      <c r="A529" s="19" t="s">
        <v>2875</v>
      </c>
      <c r="B529" s="29" t="s">
        <v>3518</v>
      </c>
      <c r="C529" s="19" t="s">
        <v>2876</v>
      </c>
      <c r="D529" s="30">
        <v>16963.330000000002</v>
      </c>
      <c r="E529" s="30">
        <v>13094.503326900001</v>
      </c>
      <c r="F529" s="5">
        <f t="shared" si="8"/>
        <v>0.22806999999999999</v>
      </c>
    </row>
    <row r="530" spans="1:6" x14ac:dyDescent="0.25">
      <c r="A530" s="19" t="s">
        <v>2877</v>
      </c>
      <c r="B530" s="29" t="s">
        <v>3518</v>
      </c>
      <c r="C530" s="19" t="s">
        <v>2878</v>
      </c>
      <c r="D530" s="30">
        <v>18090.22</v>
      </c>
      <c r="E530" s="30">
        <v>13964.383524600002</v>
      </c>
      <c r="F530" s="5">
        <f t="shared" si="8"/>
        <v>0.22806999999999997</v>
      </c>
    </row>
    <row r="531" spans="1:6" x14ac:dyDescent="0.25">
      <c r="A531" s="19" t="s">
        <v>2879</v>
      </c>
      <c r="B531" s="29" t="s">
        <v>3518</v>
      </c>
      <c r="C531" s="19" t="s">
        <v>2880</v>
      </c>
      <c r="D531" s="30">
        <v>18090.22</v>
      </c>
      <c r="E531" s="30">
        <v>13964.383524600002</v>
      </c>
      <c r="F531" s="5">
        <f t="shared" si="8"/>
        <v>0.22806999999999997</v>
      </c>
    </row>
    <row r="532" spans="1:6" x14ac:dyDescent="0.25">
      <c r="A532" s="19" t="s">
        <v>2918</v>
      </c>
      <c r="B532" s="29" t="s">
        <v>3518</v>
      </c>
      <c r="C532" s="19" t="s">
        <v>2919</v>
      </c>
      <c r="D532" s="30">
        <v>19870.47</v>
      </c>
      <c r="E532" s="30">
        <v>15338.611907100001</v>
      </c>
      <c r="F532" s="5">
        <f t="shared" si="8"/>
        <v>0.22806999999999999</v>
      </c>
    </row>
    <row r="533" spans="1:6" x14ac:dyDescent="0.25">
      <c r="A533" s="19" t="s">
        <v>3285</v>
      </c>
      <c r="B533" s="29" t="s">
        <v>3518</v>
      </c>
      <c r="C533" s="19" t="s">
        <v>3286</v>
      </c>
      <c r="D533" s="30">
        <v>19870.47</v>
      </c>
      <c r="E533" s="30">
        <v>15338.611907100001</v>
      </c>
      <c r="F533" s="5">
        <f t="shared" si="8"/>
        <v>0.22806999999999999</v>
      </c>
    </row>
    <row r="534" spans="1:6" x14ac:dyDescent="0.25">
      <c r="A534" s="19" t="s">
        <v>2881</v>
      </c>
      <c r="B534" s="29" t="s">
        <v>3518</v>
      </c>
      <c r="C534" s="19" t="s">
        <v>2882</v>
      </c>
      <c r="D534" s="30">
        <v>19181.14</v>
      </c>
      <c r="E534" s="30">
        <v>14806.4974002</v>
      </c>
      <c r="F534" s="5">
        <f t="shared" si="8"/>
        <v>0.22806999999999999</v>
      </c>
    </row>
    <row r="535" spans="1:6" x14ac:dyDescent="0.25">
      <c r="A535" s="19" t="s">
        <v>2883</v>
      </c>
      <c r="B535" s="29" t="s">
        <v>3518</v>
      </c>
      <c r="C535" s="19" t="s">
        <v>2884</v>
      </c>
      <c r="D535" s="30">
        <v>19181.14</v>
      </c>
      <c r="E535" s="30">
        <v>14806.4974002</v>
      </c>
      <c r="F535" s="5">
        <f t="shared" si="8"/>
        <v>0.22806999999999999</v>
      </c>
    </row>
    <row r="536" spans="1:6" x14ac:dyDescent="0.25">
      <c r="A536" s="19" t="s">
        <v>2885</v>
      </c>
      <c r="B536" s="29" t="s">
        <v>3518</v>
      </c>
      <c r="C536" s="19" t="s">
        <v>2886</v>
      </c>
      <c r="D536" s="30">
        <v>19360.97</v>
      </c>
      <c r="E536" s="30">
        <v>14945.3135721</v>
      </c>
      <c r="F536" s="5">
        <f t="shared" si="8"/>
        <v>0.22807000000000005</v>
      </c>
    </row>
    <row r="537" spans="1:6" x14ac:dyDescent="0.25">
      <c r="A537" s="19" t="s">
        <v>2887</v>
      </c>
      <c r="B537" s="29" t="s">
        <v>3518</v>
      </c>
      <c r="C537" s="19" t="s">
        <v>2888</v>
      </c>
      <c r="D537" s="30">
        <v>19360.97</v>
      </c>
      <c r="E537" s="30">
        <v>14945.3135721</v>
      </c>
      <c r="F537" s="5">
        <f t="shared" si="8"/>
        <v>0.22807000000000005</v>
      </c>
    </row>
    <row r="538" spans="1:6" x14ac:dyDescent="0.25">
      <c r="A538" s="19" t="s">
        <v>2889</v>
      </c>
      <c r="B538" s="29" t="s">
        <v>3518</v>
      </c>
      <c r="C538" s="19" t="s">
        <v>2890</v>
      </c>
      <c r="D538" s="30">
        <v>20487.87</v>
      </c>
      <c r="E538" s="30">
        <v>15815.2014891</v>
      </c>
      <c r="F538" s="5">
        <f t="shared" si="8"/>
        <v>0.22806999999999997</v>
      </c>
    </row>
    <row r="539" spans="1:6" x14ac:dyDescent="0.25">
      <c r="A539" s="19" t="s">
        <v>2891</v>
      </c>
      <c r="B539" s="29" t="s">
        <v>3518</v>
      </c>
      <c r="C539" s="19" t="s">
        <v>2892</v>
      </c>
      <c r="D539" s="30">
        <v>20487.87</v>
      </c>
      <c r="E539" s="30">
        <v>15815.2014891</v>
      </c>
      <c r="F539" s="5">
        <f t="shared" si="8"/>
        <v>0.22806999999999997</v>
      </c>
    </row>
    <row r="540" spans="1:6" x14ac:dyDescent="0.25">
      <c r="A540" s="19" t="s">
        <v>2910</v>
      </c>
      <c r="B540" s="29" t="s">
        <v>3518</v>
      </c>
      <c r="C540" s="19" t="s">
        <v>2911</v>
      </c>
      <c r="D540" s="30">
        <v>22268.11</v>
      </c>
      <c r="E540" s="30">
        <v>17189.422152300001</v>
      </c>
      <c r="F540" s="5">
        <f t="shared" si="8"/>
        <v>0.22806999999999997</v>
      </c>
    </row>
    <row r="541" spans="1:6" x14ac:dyDescent="0.25">
      <c r="A541" s="19" t="s">
        <v>3287</v>
      </c>
      <c r="B541" s="29" t="s">
        <v>3518</v>
      </c>
      <c r="C541" s="19" t="s">
        <v>2911</v>
      </c>
      <c r="D541" s="30">
        <v>22268.11</v>
      </c>
      <c r="E541" s="30">
        <v>17189.422152300001</v>
      </c>
      <c r="F541" s="5">
        <f t="shared" si="8"/>
        <v>0.22806999999999997</v>
      </c>
    </row>
    <row r="542" spans="1:6" x14ac:dyDescent="0.25">
      <c r="A542" s="19" t="s">
        <v>3288</v>
      </c>
      <c r="B542" s="29" t="s">
        <v>3518</v>
      </c>
      <c r="C542" s="19" t="s">
        <v>3289</v>
      </c>
      <c r="D542" s="30">
        <v>4954</v>
      </c>
      <c r="E542" s="30">
        <v>3824.14122</v>
      </c>
      <c r="F542" s="5">
        <f t="shared" si="8"/>
        <v>0.22806999999999999</v>
      </c>
    </row>
    <row r="543" spans="1:6" x14ac:dyDescent="0.25">
      <c r="A543" s="19" t="s">
        <v>2687</v>
      </c>
      <c r="B543" s="29" t="s">
        <v>3518</v>
      </c>
      <c r="C543" s="19" t="s">
        <v>3378</v>
      </c>
      <c r="D543" s="30">
        <v>4198.17</v>
      </c>
      <c r="E543" s="30">
        <v>3240.6933681</v>
      </c>
      <c r="F543" s="5">
        <f t="shared" si="8"/>
        <v>0.22806999999999999</v>
      </c>
    </row>
    <row r="544" spans="1:6" x14ac:dyDescent="0.25">
      <c r="A544" s="19" t="s">
        <v>3379</v>
      </c>
      <c r="B544" s="29" t="s">
        <v>3518</v>
      </c>
      <c r="C544" s="19" t="s">
        <v>3380</v>
      </c>
      <c r="D544" s="30">
        <v>1499</v>
      </c>
      <c r="E544" s="30">
        <v>1157.1230700000001</v>
      </c>
      <c r="F544" s="5">
        <f t="shared" si="8"/>
        <v>0.22806999999999994</v>
      </c>
    </row>
    <row r="545" spans="1:6" x14ac:dyDescent="0.25">
      <c r="A545" s="19" t="s">
        <v>3381</v>
      </c>
      <c r="B545" s="29" t="s">
        <v>3518</v>
      </c>
      <c r="C545" s="19" t="s">
        <v>3382</v>
      </c>
      <c r="D545" s="30">
        <v>4198.17</v>
      </c>
      <c r="E545" s="30">
        <v>3240.6933681</v>
      </c>
      <c r="F545" s="5">
        <f t="shared" si="8"/>
        <v>0.22806999999999999</v>
      </c>
    </row>
    <row r="546" spans="1:6" x14ac:dyDescent="0.25">
      <c r="A546" s="19" t="s">
        <v>2893</v>
      </c>
      <c r="B546" s="29" t="s">
        <v>3518</v>
      </c>
      <c r="C546" s="19" t="s">
        <v>2894</v>
      </c>
      <c r="D546" s="30">
        <v>10070.1</v>
      </c>
      <c r="E546" s="30">
        <v>7773.4122930000003</v>
      </c>
      <c r="F546" s="5">
        <f t="shared" si="8"/>
        <v>0.22806999999999999</v>
      </c>
    </row>
    <row r="547" spans="1:6" x14ac:dyDescent="0.25">
      <c r="A547" s="19" t="s">
        <v>2895</v>
      </c>
      <c r="B547" s="29" t="s">
        <v>3518</v>
      </c>
      <c r="C547" s="19" t="s">
        <v>2896</v>
      </c>
      <c r="D547" s="30">
        <v>11448.74</v>
      </c>
      <c r="E547" s="30">
        <v>8837.6258682000007</v>
      </c>
      <c r="F547" s="5">
        <f t="shared" si="8"/>
        <v>0.22806999999999991</v>
      </c>
    </row>
    <row r="548" spans="1:6" x14ac:dyDescent="0.25">
      <c r="A548" s="19" t="s">
        <v>2897</v>
      </c>
      <c r="B548" s="29" t="s">
        <v>3518</v>
      </c>
      <c r="C548" s="19" t="s">
        <v>2898</v>
      </c>
      <c r="D548" s="30">
        <v>12737.48</v>
      </c>
      <c r="E548" s="30">
        <v>9832.4429363999989</v>
      </c>
      <c r="F548" s="5">
        <f t="shared" si="8"/>
        <v>0.22807000000000005</v>
      </c>
    </row>
    <row r="549" spans="1:6" x14ac:dyDescent="0.25">
      <c r="A549" s="19" t="s">
        <v>2899</v>
      </c>
      <c r="B549" s="29" t="s">
        <v>3518</v>
      </c>
      <c r="C549" s="19" t="s">
        <v>2900</v>
      </c>
      <c r="D549" s="30">
        <v>10669.51</v>
      </c>
      <c r="E549" s="30">
        <v>8236.1148542999999</v>
      </c>
      <c r="F549" s="5">
        <f t="shared" si="8"/>
        <v>0.22807000000000002</v>
      </c>
    </row>
    <row r="550" spans="1:6" x14ac:dyDescent="0.25">
      <c r="A550" s="19" t="s">
        <v>2901</v>
      </c>
      <c r="B550" s="29" t="s">
        <v>3518</v>
      </c>
      <c r="C550" s="19" t="s">
        <v>2902</v>
      </c>
      <c r="D550" s="30">
        <v>12048.16</v>
      </c>
      <c r="E550" s="30">
        <v>9300.336148800001</v>
      </c>
      <c r="F550" s="5">
        <f t="shared" si="8"/>
        <v>0.22806999999999991</v>
      </c>
    </row>
    <row r="551" spans="1:6" x14ac:dyDescent="0.25">
      <c r="A551" s="19" t="s">
        <v>2903</v>
      </c>
      <c r="B551" s="29" t="s">
        <v>3518</v>
      </c>
      <c r="C551" s="19" t="s">
        <v>2904</v>
      </c>
      <c r="D551" s="30">
        <v>12048.16</v>
      </c>
      <c r="E551" s="30">
        <v>9300.336148800001</v>
      </c>
      <c r="F551" s="5">
        <f t="shared" si="8"/>
        <v>0.22806999999999991</v>
      </c>
    </row>
    <row r="552" spans="1:6" x14ac:dyDescent="0.25">
      <c r="A552" s="19" t="s">
        <v>2908</v>
      </c>
      <c r="B552" s="29" t="s">
        <v>3518</v>
      </c>
      <c r="C552" s="19" t="s">
        <v>2909</v>
      </c>
      <c r="D552" s="30">
        <v>13336.89</v>
      </c>
      <c r="E552" s="30">
        <v>10295.145497699999</v>
      </c>
      <c r="F552" s="5">
        <f t="shared" si="8"/>
        <v>0.22807000000000002</v>
      </c>
    </row>
    <row r="553" spans="1:6" x14ac:dyDescent="0.25">
      <c r="A553" s="19" t="s">
        <v>2905</v>
      </c>
      <c r="B553" s="29" t="s">
        <v>3518</v>
      </c>
      <c r="C553" s="19" t="s">
        <v>2906</v>
      </c>
      <c r="D553" s="30">
        <v>13336.89</v>
      </c>
      <c r="E553" s="30">
        <v>10295.145497699999</v>
      </c>
      <c r="F553" s="5">
        <f t="shared" si="8"/>
        <v>0.22807000000000002</v>
      </c>
    </row>
    <row r="554" spans="1:6" x14ac:dyDescent="0.25">
      <c r="A554" s="19" t="s">
        <v>3615</v>
      </c>
      <c r="B554" s="29" t="s">
        <v>3518</v>
      </c>
      <c r="C554" s="19" t="s">
        <v>3614</v>
      </c>
      <c r="D554" s="30">
        <v>13442.01</v>
      </c>
      <c r="E554" s="30">
        <v>10376.290779300001</v>
      </c>
      <c r="F554" s="5">
        <f t="shared" si="8"/>
        <v>0.22806999999999991</v>
      </c>
    </row>
    <row r="555" spans="1:6" x14ac:dyDescent="0.25">
      <c r="A555" s="19" t="s">
        <v>3613</v>
      </c>
      <c r="B555" s="29" t="s">
        <v>3518</v>
      </c>
      <c r="C555" s="19" t="s">
        <v>3612</v>
      </c>
      <c r="D555" s="30">
        <v>14820.65</v>
      </c>
      <c r="E555" s="30">
        <v>11440.504354500001</v>
      </c>
      <c r="F555" s="5">
        <f t="shared" si="8"/>
        <v>0.22806999999999994</v>
      </c>
    </row>
    <row r="556" spans="1:6" x14ac:dyDescent="0.25">
      <c r="A556" s="19" t="s">
        <v>3611</v>
      </c>
      <c r="B556" s="29" t="s">
        <v>3518</v>
      </c>
      <c r="C556" s="19" t="s">
        <v>3610</v>
      </c>
      <c r="D556" s="30">
        <v>14820.65</v>
      </c>
      <c r="E556" s="30">
        <v>11440.504354500001</v>
      </c>
      <c r="F556" s="5">
        <f t="shared" si="8"/>
        <v>0.22806999999999994</v>
      </c>
    </row>
    <row r="557" spans="1:6" x14ac:dyDescent="0.25">
      <c r="A557" s="19" t="s">
        <v>3609</v>
      </c>
      <c r="B557" s="29" t="s">
        <v>3518</v>
      </c>
      <c r="C557" s="19" t="s">
        <v>3608</v>
      </c>
      <c r="D557" s="30">
        <v>16109.39</v>
      </c>
      <c r="E557" s="30">
        <v>12435.321422699999</v>
      </c>
      <c r="F557" s="5">
        <f t="shared" si="8"/>
        <v>0.22807000000000005</v>
      </c>
    </row>
    <row r="558" spans="1:6" x14ac:dyDescent="0.25">
      <c r="A558" s="19" t="s">
        <v>3607</v>
      </c>
      <c r="B558" s="29" t="s">
        <v>3518</v>
      </c>
      <c r="C558" s="19" t="s">
        <v>3606</v>
      </c>
      <c r="D558" s="30">
        <v>16109.39</v>
      </c>
      <c r="E558" s="30">
        <v>12435.321422699999</v>
      </c>
      <c r="F558" s="5">
        <f t="shared" si="8"/>
        <v>0.22807000000000005</v>
      </c>
    </row>
    <row r="559" spans="1:6" x14ac:dyDescent="0.25">
      <c r="A559" s="19" t="s">
        <v>3605</v>
      </c>
      <c r="B559" s="29" t="s">
        <v>3518</v>
      </c>
      <c r="C559" s="19" t="s">
        <v>3604</v>
      </c>
      <c r="D559" s="30">
        <v>14520.95</v>
      </c>
      <c r="E559" s="30">
        <v>11209.1569335</v>
      </c>
      <c r="F559" s="5">
        <f t="shared" si="8"/>
        <v>0.22807000000000002</v>
      </c>
    </row>
    <row r="560" spans="1:6" x14ac:dyDescent="0.25">
      <c r="A560" s="19" t="s">
        <v>3603</v>
      </c>
      <c r="B560" s="29" t="s">
        <v>3518</v>
      </c>
      <c r="C560" s="19" t="s">
        <v>3602</v>
      </c>
      <c r="D560" s="30">
        <v>14520.95</v>
      </c>
      <c r="E560" s="30">
        <v>11209.1569335</v>
      </c>
      <c r="F560" s="5">
        <f t="shared" si="8"/>
        <v>0.22807000000000002</v>
      </c>
    </row>
    <row r="561" spans="1:6" x14ac:dyDescent="0.25">
      <c r="A561" s="19" t="s">
        <v>3601</v>
      </c>
      <c r="B561" s="29" t="s">
        <v>3518</v>
      </c>
      <c r="C561" s="19" t="s">
        <v>3600</v>
      </c>
      <c r="D561" s="30">
        <v>15899.6</v>
      </c>
      <c r="E561" s="30">
        <v>12273.378228000001</v>
      </c>
      <c r="F561" s="5">
        <f t="shared" si="8"/>
        <v>0.22806999999999994</v>
      </c>
    </row>
    <row r="562" spans="1:6" x14ac:dyDescent="0.25">
      <c r="A562" s="19" t="s">
        <v>3599</v>
      </c>
      <c r="B562" s="29" t="s">
        <v>3518</v>
      </c>
      <c r="C562" s="19" t="s">
        <v>3598</v>
      </c>
      <c r="D562" s="30">
        <v>15899.6</v>
      </c>
      <c r="E562" s="30">
        <v>12273.378228000001</v>
      </c>
      <c r="F562" s="5">
        <f t="shared" si="8"/>
        <v>0.22806999999999994</v>
      </c>
    </row>
    <row r="563" spans="1:6" x14ac:dyDescent="0.25">
      <c r="A563" s="19" t="s">
        <v>3597</v>
      </c>
      <c r="B563" s="29" t="s">
        <v>3518</v>
      </c>
      <c r="C563" s="19" t="s">
        <v>3596</v>
      </c>
      <c r="D563" s="30">
        <v>17188.330000000002</v>
      </c>
      <c r="E563" s="30">
        <v>13268.187576900002</v>
      </c>
      <c r="F563" s="5">
        <f t="shared" si="8"/>
        <v>0.22806999999999999</v>
      </c>
    </row>
    <row r="564" spans="1:6" x14ac:dyDescent="0.25">
      <c r="A564" s="19" t="s">
        <v>3595</v>
      </c>
      <c r="B564" s="29" t="s">
        <v>3518</v>
      </c>
      <c r="C564" s="19" t="s">
        <v>3594</v>
      </c>
      <c r="D564" s="30">
        <v>17188.330000000002</v>
      </c>
      <c r="E564" s="30">
        <v>13268.187576900002</v>
      </c>
      <c r="F564" s="5">
        <f t="shared" si="8"/>
        <v>0.22806999999999999</v>
      </c>
    </row>
    <row r="565" spans="1:6" x14ac:dyDescent="0.25">
      <c r="A565" s="19" t="s">
        <v>3290</v>
      </c>
      <c r="B565" s="29" t="s">
        <v>3518</v>
      </c>
      <c r="C565" s="19" t="s">
        <v>3291</v>
      </c>
      <c r="D565" s="30">
        <v>35950</v>
      </c>
      <c r="E565" s="30">
        <v>27750.8835</v>
      </c>
      <c r="F565" s="5">
        <f t="shared" si="8"/>
        <v>0.22806999999999999</v>
      </c>
    </row>
    <row r="566" spans="1:6" x14ac:dyDescent="0.25">
      <c r="A566" s="19" t="s">
        <v>2688</v>
      </c>
      <c r="B566" s="29" t="s">
        <v>3518</v>
      </c>
      <c r="C566" s="19" t="s">
        <v>2519</v>
      </c>
      <c r="D566" s="30">
        <v>50949.919999999998</v>
      </c>
      <c r="E566" s="30">
        <v>39329.771745599995</v>
      </c>
      <c r="F566" s="5">
        <f t="shared" si="8"/>
        <v>0.22807000000000005</v>
      </c>
    </row>
    <row r="567" spans="1:6" x14ac:dyDescent="0.25">
      <c r="A567" s="19" t="s">
        <v>2689</v>
      </c>
      <c r="B567" s="29" t="s">
        <v>3518</v>
      </c>
      <c r="C567" s="19" t="s">
        <v>2520</v>
      </c>
      <c r="D567" s="30">
        <v>50949.919999999998</v>
      </c>
      <c r="E567" s="30">
        <v>39329.771745599995</v>
      </c>
      <c r="F567" s="5">
        <f t="shared" si="8"/>
        <v>0.22807000000000005</v>
      </c>
    </row>
    <row r="568" spans="1:6" x14ac:dyDescent="0.25">
      <c r="A568" s="19" t="s">
        <v>339</v>
      </c>
      <c r="B568" s="29" t="s">
        <v>3518</v>
      </c>
      <c r="C568" s="19" t="s">
        <v>1119</v>
      </c>
      <c r="D568" s="30">
        <v>10249.92</v>
      </c>
      <c r="E568" s="30">
        <v>7912.2207455999996</v>
      </c>
      <c r="F568" s="5">
        <f t="shared" si="8"/>
        <v>0.22807000000000005</v>
      </c>
    </row>
    <row r="569" spans="1:6" x14ac:dyDescent="0.25">
      <c r="A569" s="19" t="s">
        <v>340</v>
      </c>
      <c r="B569" s="29" t="s">
        <v>3518</v>
      </c>
      <c r="C569" s="19" t="s">
        <v>1120</v>
      </c>
      <c r="D569" s="30">
        <v>12144.06</v>
      </c>
      <c r="E569" s="30">
        <v>9374.3642357999997</v>
      </c>
      <c r="F569" s="5">
        <f t="shared" si="8"/>
        <v>0.22806999999999999</v>
      </c>
    </row>
    <row r="570" spans="1:6" x14ac:dyDescent="0.25">
      <c r="A570" s="19" t="s">
        <v>341</v>
      </c>
      <c r="B570" s="29" t="s">
        <v>3518</v>
      </c>
      <c r="C570" s="19" t="s">
        <v>2523</v>
      </c>
      <c r="D570" s="30">
        <v>19372.96</v>
      </c>
      <c r="E570" s="30">
        <v>14954.569012799999</v>
      </c>
      <c r="F570" s="5">
        <f t="shared" si="8"/>
        <v>0.22807000000000002</v>
      </c>
    </row>
    <row r="571" spans="1:6" x14ac:dyDescent="0.25">
      <c r="A571" s="19" t="s">
        <v>1470</v>
      </c>
      <c r="B571" s="29" t="s">
        <v>3518</v>
      </c>
      <c r="C571" s="19" t="s">
        <v>2524</v>
      </c>
      <c r="D571" s="30">
        <v>19372.96</v>
      </c>
      <c r="E571" s="30">
        <v>14954.569012799999</v>
      </c>
      <c r="F571" s="5">
        <f t="shared" si="8"/>
        <v>0.22807000000000002</v>
      </c>
    </row>
    <row r="572" spans="1:6" x14ac:dyDescent="0.25">
      <c r="A572" s="19" t="s">
        <v>745</v>
      </c>
      <c r="B572" s="29" t="s">
        <v>3518</v>
      </c>
      <c r="C572" s="19" t="s">
        <v>746</v>
      </c>
      <c r="D572" s="30">
        <v>19612.73</v>
      </c>
      <c r="E572" s="30">
        <v>15139.654668899999</v>
      </c>
      <c r="F572" s="5">
        <f t="shared" si="8"/>
        <v>0.22807000000000005</v>
      </c>
    </row>
    <row r="573" spans="1:6" x14ac:dyDescent="0.25">
      <c r="A573" s="19" t="s">
        <v>1471</v>
      </c>
      <c r="B573" s="29" t="s">
        <v>3518</v>
      </c>
      <c r="C573" s="19" t="s">
        <v>1472</v>
      </c>
      <c r="D573" s="30">
        <v>19612.73</v>
      </c>
      <c r="E573" s="30">
        <v>15139.654668899999</v>
      </c>
      <c r="F573" s="5">
        <f t="shared" si="8"/>
        <v>0.22807000000000005</v>
      </c>
    </row>
    <row r="574" spans="1:6" x14ac:dyDescent="0.25">
      <c r="A574" s="19" t="s">
        <v>342</v>
      </c>
      <c r="B574" s="29" t="s">
        <v>3518</v>
      </c>
      <c r="C574" s="19" t="s">
        <v>1121</v>
      </c>
      <c r="D574" s="30">
        <v>18833.5</v>
      </c>
      <c r="E574" s="30">
        <v>14538.143655</v>
      </c>
      <c r="F574" s="5">
        <f t="shared" si="8"/>
        <v>0.22806999999999999</v>
      </c>
    </row>
    <row r="575" spans="1:6" x14ac:dyDescent="0.25">
      <c r="A575" s="19" t="s">
        <v>1667</v>
      </c>
      <c r="B575" s="29" t="s">
        <v>3518</v>
      </c>
      <c r="C575" s="19" t="s">
        <v>1666</v>
      </c>
      <c r="D575" s="30">
        <v>18833.5</v>
      </c>
      <c r="E575" s="30">
        <v>14538.143655</v>
      </c>
      <c r="F575" s="5">
        <f t="shared" si="8"/>
        <v>0.22806999999999999</v>
      </c>
    </row>
    <row r="576" spans="1:6" x14ac:dyDescent="0.25">
      <c r="A576" s="19" t="s">
        <v>343</v>
      </c>
      <c r="B576" s="29" t="s">
        <v>3518</v>
      </c>
      <c r="C576" s="19" t="s">
        <v>1122</v>
      </c>
      <c r="D576" s="30">
        <v>18833.5</v>
      </c>
      <c r="E576" s="30">
        <v>14538.143655</v>
      </c>
      <c r="F576" s="5">
        <f t="shared" si="8"/>
        <v>0.22806999999999999</v>
      </c>
    </row>
    <row r="577" spans="1:6" x14ac:dyDescent="0.25">
      <c r="A577" s="19" t="s">
        <v>1665</v>
      </c>
      <c r="B577" s="29" t="s">
        <v>3518</v>
      </c>
      <c r="C577" s="19" t="s">
        <v>1664</v>
      </c>
      <c r="D577" s="30">
        <v>18833.5</v>
      </c>
      <c r="E577" s="30">
        <v>14538.143655</v>
      </c>
      <c r="F577" s="5">
        <f t="shared" si="8"/>
        <v>0.22806999999999999</v>
      </c>
    </row>
    <row r="578" spans="1:6" x14ac:dyDescent="0.25">
      <c r="A578" s="19" t="s">
        <v>344</v>
      </c>
      <c r="B578" s="29" t="s">
        <v>3518</v>
      </c>
      <c r="C578" s="19" t="s">
        <v>1123</v>
      </c>
      <c r="D578" s="30">
        <v>20631.72</v>
      </c>
      <c r="E578" s="30">
        <v>15926.243619600002</v>
      </c>
      <c r="F578" s="5">
        <f t="shared" si="8"/>
        <v>0.22806999999999997</v>
      </c>
    </row>
    <row r="579" spans="1:6" x14ac:dyDescent="0.25">
      <c r="A579" s="19" t="s">
        <v>1663</v>
      </c>
      <c r="B579" s="29" t="s">
        <v>3518</v>
      </c>
      <c r="C579" s="19" t="s">
        <v>1662</v>
      </c>
      <c r="D579" s="30">
        <v>20631.72</v>
      </c>
      <c r="E579" s="30">
        <v>15926.243619600002</v>
      </c>
      <c r="F579" s="5">
        <f t="shared" si="8"/>
        <v>0.22806999999999997</v>
      </c>
    </row>
    <row r="580" spans="1:6" x14ac:dyDescent="0.25">
      <c r="A580" s="19" t="s">
        <v>345</v>
      </c>
      <c r="B580" s="29" t="s">
        <v>3518</v>
      </c>
      <c r="C580" s="19" t="s">
        <v>1124</v>
      </c>
      <c r="D580" s="30">
        <v>19372.96</v>
      </c>
      <c r="E580" s="30">
        <v>14954.569012799999</v>
      </c>
      <c r="F580" s="5">
        <f t="shared" ref="F580:F643" si="9">(D580-E580)/D580</f>
        <v>0.22807000000000002</v>
      </c>
    </row>
    <row r="581" spans="1:6" x14ac:dyDescent="0.25">
      <c r="A581" s="19" t="s">
        <v>1473</v>
      </c>
      <c r="B581" s="29" t="s">
        <v>3518</v>
      </c>
      <c r="C581" s="19" t="s">
        <v>1474</v>
      </c>
      <c r="D581" s="30">
        <v>19372.96</v>
      </c>
      <c r="E581" s="30">
        <v>14954.569012799999</v>
      </c>
      <c r="F581" s="5">
        <f t="shared" si="9"/>
        <v>0.22807000000000002</v>
      </c>
    </row>
    <row r="582" spans="1:6" x14ac:dyDescent="0.25">
      <c r="A582" s="19" t="s">
        <v>346</v>
      </c>
      <c r="B582" s="29" t="s">
        <v>3518</v>
      </c>
      <c r="C582" s="19" t="s">
        <v>1125</v>
      </c>
      <c r="D582" s="30">
        <v>18833.5</v>
      </c>
      <c r="E582" s="30">
        <v>14538.143655</v>
      </c>
      <c r="F582" s="5">
        <f t="shared" si="9"/>
        <v>0.22806999999999999</v>
      </c>
    </row>
    <row r="583" spans="1:6" x14ac:dyDescent="0.25">
      <c r="A583" s="19" t="s">
        <v>1126</v>
      </c>
      <c r="B583" s="29" t="s">
        <v>3518</v>
      </c>
      <c r="C583" s="19" t="s">
        <v>1125</v>
      </c>
      <c r="D583" s="30">
        <v>18833.5</v>
      </c>
      <c r="E583" s="30">
        <v>14538.143655</v>
      </c>
      <c r="F583" s="5">
        <f t="shared" si="9"/>
        <v>0.22806999999999999</v>
      </c>
    </row>
    <row r="584" spans="1:6" x14ac:dyDescent="0.25">
      <c r="A584" s="19" t="s">
        <v>1127</v>
      </c>
      <c r="B584" s="29" t="s">
        <v>3518</v>
      </c>
      <c r="C584" s="19" t="s">
        <v>1128</v>
      </c>
      <c r="D584" s="30">
        <v>14325.91</v>
      </c>
      <c r="E584" s="30">
        <v>11058.5997063</v>
      </c>
      <c r="F584" s="5">
        <f t="shared" si="9"/>
        <v>0.22807000000000002</v>
      </c>
    </row>
    <row r="585" spans="1:6" x14ac:dyDescent="0.25">
      <c r="A585" s="19" t="s">
        <v>1129</v>
      </c>
      <c r="B585" s="29" t="s">
        <v>3518</v>
      </c>
      <c r="C585" s="19" t="s">
        <v>1130</v>
      </c>
      <c r="D585" s="30">
        <v>14325.91</v>
      </c>
      <c r="E585" s="30">
        <v>11058.5997063</v>
      </c>
      <c r="F585" s="5">
        <f t="shared" si="9"/>
        <v>0.22807000000000002</v>
      </c>
    </row>
    <row r="586" spans="1:6" x14ac:dyDescent="0.25">
      <c r="A586" s="19" t="s">
        <v>771</v>
      </c>
      <c r="B586" s="29" t="s">
        <v>3518</v>
      </c>
      <c r="C586" s="19" t="s">
        <v>772</v>
      </c>
      <c r="D586" s="30">
        <v>46549.120000000003</v>
      </c>
      <c r="E586" s="30">
        <v>35932.662201600004</v>
      </c>
      <c r="F586" s="5">
        <f t="shared" si="9"/>
        <v>0.22806999999999997</v>
      </c>
    </row>
    <row r="587" spans="1:6" x14ac:dyDescent="0.25">
      <c r="A587" s="19" t="s">
        <v>1475</v>
      </c>
      <c r="B587" s="29" t="s">
        <v>3518</v>
      </c>
      <c r="C587" s="19" t="s">
        <v>1476</v>
      </c>
      <c r="D587" s="30">
        <v>46549.120000000003</v>
      </c>
      <c r="E587" s="30">
        <v>35932.662201600004</v>
      </c>
      <c r="F587" s="5">
        <f t="shared" si="9"/>
        <v>0.22806999999999997</v>
      </c>
    </row>
    <row r="588" spans="1:6" x14ac:dyDescent="0.25">
      <c r="A588" s="19" t="s">
        <v>1477</v>
      </c>
      <c r="B588" s="29" t="s">
        <v>3518</v>
      </c>
      <c r="C588" s="19" t="s">
        <v>1478</v>
      </c>
      <c r="D588" s="30">
        <v>44570.3</v>
      </c>
      <c r="E588" s="30">
        <v>34405.151679000002</v>
      </c>
      <c r="F588" s="5">
        <f t="shared" si="9"/>
        <v>0.22806999999999999</v>
      </c>
    </row>
    <row r="589" spans="1:6" x14ac:dyDescent="0.25">
      <c r="A589" s="19" t="s">
        <v>2801</v>
      </c>
      <c r="B589" s="29" t="s">
        <v>3518</v>
      </c>
      <c r="C589" s="19" t="s">
        <v>2802</v>
      </c>
      <c r="D589" s="30">
        <v>51166.400000000001</v>
      </c>
      <c r="E589" s="30">
        <v>39496.879152000001</v>
      </c>
      <c r="F589" s="5">
        <f t="shared" si="9"/>
        <v>0.22806999999999999</v>
      </c>
    </row>
    <row r="590" spans="1:6" x14ac:dyDescent="0.25">
      <c r="A590" s="19" t="s">
        <v>2803</v>
      </c>
      <c r="B590" s="29" t="s">
        <v>3518</v>
      </c>
      <c r="C590" s="19" t="s">
        <v>2804</v>
      </c>
      <c r="D590" s="30">
        <v>51166.400000000001</v>
      </c>
      <c r="E590" s="30">
        <v>39496.879152000001</v>
      </c>
      <c r="F590" s="5">
        <f t="shared" si="9"/>
        <v>0.22806999999999999</v>
      </c>
    </row>
    <row r="591" spans="1:6" x14ac:dyDescent="0.25">
      <c r="A591" s="19" t="s">
        <v>1479</v>
      </c>
      <c r="B591" s="29" t="s">
        <v>3518</v>
      </c>
      <c r="C591" s="19" t="s">
        <v>1480</v>
      </c>
      <c r="D591" s="30">
        <v>44570.3</v>
      </c>
      <c r="E591" s="30">
        <v>34405.151679000002</v>
      </c>
      <c r="F591" s="5">
        <f t="shared" si="9"/>
        <v>0.22806999999999999</v>
      </c>
    </row>
    <row r="592" spans="1:6" x14ac:dyDescent="0.25">
      <c r="A592" s="19" t="s">
        <v>773</v>
      </c>
      <c r="B592" s="29" t="s">
        <v>3518</v>
      </c>
      <c r="C592" s="19" t="s">
        <v>774</v>
      </c>
      <c r="D592" s="30">
        <v>48396.05</v>
      </c>
      <c r="E592" s="30">
        <v>37358.362876500003</v>
      </c>
      <c r="F592" s="5">
        <f t="shared" si="9"/>
        <v>0.22806999999999999</v>
      </c>
    </row>
    <row r="593" spans="1:6" x14ac:dyDescent="0.25">
      <c r="A593" s="19" t="s">
        <v>2690</v>
      </c>
      <c r="B593" s="29" t="s">
        <v>3518</v>
      </c>
      <c r="C593" s="19" t="s">
        <v>2525</v>
      </c>
      <c r="D593" s="30">
        <v>48396.05</v>
      </c>
      <c r="E593" s="30">
        <v>37358.362876500003</v>
      </c>
      <c r="F593" s="5">
        <f t="shared" si="9"/>
        <v>0.22806999999999999</v>
      </c>
    </row>
    <row r="594" spans="1:6" x14ac:dyDescent="0.25">
      <c r="A594" s="19" t="s">
        <v>1661</v>
      </c>
      <c r="B594" s="29" t="s">
        <v>3518</v>
      </c>
      <c r="C594" s="19" t="s">
        <v>1660</v>
      </c>
      <c r="D594" s="30">
        <v>46417.21</v>
      </c>
      <c r="E594" s="30">
        <v>35830.836915300002</v>
      </c>
      <c r="F594" s="5">
        <f t="shared" si="9"/>
        <v>0.22806999999999994</v>
      </c>
    </row>
    <row r="595" spans="1:6" x14ac:dyDescent="0.25">
      <c r="A595" s="19" t="s">
        <v>2805</v>
      </c>
      <c r="B595" s="29" t="s">
        <v>3518</v>
      </c>
      <c r="C595" s="19" t="s">
        <v>2806</v>
      </c>
      <c r="D595" s="30">
        <v>53013.3</v>
      </c>
      <c r="E595" s="30">
        <v>40922.556669000005</v>
      </c>
      <c r="F595" s="5">
        <f t="shared" si="9"/>
        <v>0.22806999999999994</v>
      </c>
    </row>
    <row r="596" spans="1:6" x14ac:dyDescent="0.25">
      <c r="A596" s="19" t="s">
        <v>2807</v>
      </c>
      <c r="B596" s="29" t="s">
        <v>3518</v>
      </c>
      <c r="C596" s="19" t="s">
        <v>2808</v>
      </c>
      <c r="D596" s="30">
        <v>53013.3</v>
      </c>
      <c r="E596" s="30">
        <v>40922.556669000005</v>
      </c>
      <c r="F596" s="5">
        <f t="shared" si="9"/>
        <v>0.22806999999999994</v>
      </c>
    </row>
    <row r="597" spans="1:6" x14ac:dyDescent="0.25">
      <c r="A597" s="19" t="s">
        <v>1481</v>
      </c>
      <c r="B597" s="29" t="s">
        <v>3518</v>
      </c>
      <c r="C597" s="19" t="s">
        <v>1482</v>
      </c>
      <c r="D597" s="30">
        <v>46417.21</v>
      </c>
      <c r="E597" s="30">
        <v>35830.836915300002</v>
      </c>
      <c r="F597" s="5">
        <f t="shared" si="9"/>
        <v>0.22806999999999994</v>
      </c>
    </row>
    <row r="598" spans="1:6" x14ac:dyDescent="0.25">
      <c r="A598" s="19" t="s">
        <v>775</v>
      </c>
      <c r="B598" s="29" t="s">
        <v>3518</v>
      </c>
      <c r="C598" s="19" t="s">
        <v>776</v>
      </c>
      <c r="D598" s="30">
        <v>56284.95</v>
      </c>
      <c r="E598" s="30">
        <v>43448.041453500002</v>
      </c>
      <c r="F598" s="5">
        <f t="shared" si="9"/>
        <v>0.22806999999999994</v>
      </c>
    </row>
    <row r="599" spans="1:6" x14ac:dyDescent="0.25">
      <c r="A599" s="19" t="s">
        <v>1483</v>
      </c>
      <c r="B599" s="29" t="s">
        <v>3518</v>
      </c>
      <c r="C599" s="19" t="s">
        <v>1484</v>
      </c>
      <c r="D599" s="30">
        <v>56284.95</v>
      </c>
      <c r="E599" s="30">
        <v>43448.041453500002</v>
      </c>
      <c r="F599" s="5">
        <f t="shared" si="9"/>
        <v>0.22806999999999994</v>
      </c>
    </row>
    <row r="600" spans="1:6" x14ac:dyDescent="0.25">
      <c r="A600" s="19" t="s">
        <v>2809</v>
      </c>
      <c r="B600" s="29" t="s">
        <v>3518</v>
      </c>
      <c r="C600" s="19" t="s">
        <v>2810</v>
      </c>
      <c r="D600" s="30">
        <v>60902.22</v>
      </c>
      <c r="E600" s="30">
        <v>47012.250684600003</v>
      </c>
      <c r="F600" s="5">
        <f t="shared" si="9"/>
        <v>0.22806999999999997</v>
      </c>
    </row>
    <row r="601" spans="1:6" x14ac:dyDescent="0.25">
      <c r="A601" s="19" t="s">
        <v>2811</v>
      </c>
      <c r="B601" s="29" t="s">
        <v>3518</v>
      </c>
      <c r="C601" s="19" t="s">
        <v>2812</v>
      </c>
      <c r="D601" s="30">
        <v>60902.22</v>
      </c>
      <c r="E601" s="30">
        <v>47012.250684600003</v>
      </c>
      <c r="F601" s="5">
        <f t="shared" si="9"/>
        <v>0.22806999999999997</v>
      </c>
    </row>
    <row r="602" spans="1:6" x14ac:dyDescent="0.25">
      <c r="A602" s="19" t="s">
        <v>777</v>
      </c>
      <c r="B602" s="29" t="s">
        <v>3518</v>
      </c>
      <c r="C602" s="19" t="s">
        <v>778</v>
      </c>
      <c r="D602" s="30">
        <v>52459.21</v>
      </c>
      <c r="E602" s="30">
        <v>40494.837975299997</v>
      </c>
      <c r="F602" s="5">
        <f t="shared" si="9"/>
        <v>0.22807000000000005</v>
      </c>
    </row>
    <row r="603" spans="1:6" x14ac:dyDescent="0.25">
      <c r="A603" s="19" t="s">
        <v>1623</v>
      </c>
      <c r="B603" s="29" t="s">
        <v>3518</v>
      </c>
      <c r="C603" s="19" t="s">
        <v>1622</v>
      </c>
      <c r="D603" s="30">
        <v>52459.21</v>
      </c>
      <c r="E603" s="30">
        <v>40494.837975299997</v>
      </c>
      <c r="F603" s="5">
        <f t="shared" si="9"/>
        <v>0.22807000000000005</v>
      </c>
    </row>
    <row r="604" spans="1:6" x14ac:dyDescent="0.25">
      <c r="A604" s="19" t="s">
        <v>2813</v>
      </c>
      <c r="B604" s="29" t="s">
        <v>3518</v>
      </c>
      <c r="C604" s="19" t="s">
        <v>2814</v>
      </c>
      <c r="D604" s="30">
        <v>57076.47</v>
      </c>
      <c r="E604" s="30">
        <v>44059.039487100003</v>
      </c>
      <c r="F604" s="5">
        <f t="shared" si="9"/>
        <v>0.22806999999999997</v>
      </c>
    </row>
    <row r="605" spans="1:6" x14ac:dyDescent="0.25">
      <c r="A605" s="19" t="s">
        <v>2815</v>
      </c>
      <c r="B605" s="29" t="s">
        <v>3518</v>
      </c>
      <c r="C605" s="19" t="s">
        <v>2816</v>
      </c>
      <c r="D605" s="30">
        <v>57076.47</v>
      </c>
      <c r="E605" s="30">
        <v>44059.039487100003</v>
      </c>
      <c r="F605" s="5">
        <f t="shared" si="9"/>
        <v>0.22806999999999997</v>
      </c>
    </row>
    <row r="606" spans="1:6" x14ac:dyDescent="0.25">
      <c r="A606" s="19" t="s">
        <v>779</v>
      </c>
      <c r="B606" s="29" t="s">
        <v>3518</v>
      </c>
      <c r="C606" s="19" t="s">
        <v>2799</v>
      </c>
      <c r="D606" s="30">
        <v>54438.04</v>
      </c>
      <c r="E606" s="30">
        <v>42022.356217200002</v>
      </c>
      <c r="F606" s="5">
        <f t="shared" si="9"/>
        <v>0.22806999999999997</v>
      </c>
    </row>
    <row r="607" spans="1:6" x14ac:dyDescent="0.25">
      <c r="A607" s="19" t="s">
        <v>1485</v>
      </c>
      <c r="B607" s="29" t="s">
        <v>3518</v>
      </c>
      <c r="C607" s="19" t="s">
        <v>2796</v>
      </c>
      <c r="D607" s="30">
        <v>54438.04</v>
      </c>
      <c r="E607" s="30">
        <v>42022.356217200002</v>
      </c>
      <c r="F607" s="5">
        <f t="shared" si="9"/>
        <v>0.22806999999999997</v>
      </c>
    </row>
    <row r="608" spans="1:6" x14ac:dyDescent="0.25">
      <c r="A608" s="19" t="s">
        <v>2817</v>
      </c>
      <c r="B608" s="29" t="s">
        <v>3518</v>
      </c>
      <c r="C608" s="19" t="s">
        <v>2818</v>
      </c>
      <c r="D608" s="30">
        <v>59055.3</v>
      </c>
      <c r="E608" s="30">
        <v>45586.557729</v>
      </c>
      <c r="F608" s="5">
        <f t="shared" si="9"/>
        <v>0.22807000000000002</v>
      </c>
    </row>
    <row r="609" spans="1:6" x14ac:dyDescent="0.25">
      <c r="A609" s="19" t="s">
        <v>2819</v>
      </c>
      <c r="B609" s="29" t="s">
        <v>3518</v>
      </c>
      <c r="C609" s="19" t="s">
        <v>2820</v>
      </c>
      <c r="D609" s="30">
        <v>59055.3</v>
      </c>
      <c r="E609" s="30">
        <v>45586.557729</v>
      </c>
      <c r="F609" s="5">
        <f t="shared" si="9"/>
        <v>0.22807000000000002</v>
      </c>
    </row>
    <row r="610" spans="1:6" x14ac:dyDescent="0.25">
      <c r="A610" s="19" t="s">
        <v>780</v>
      </c>
      <c r="B610" s="29" t="s">
        <v>3518</v>
      </c>
      <c r="C610" s="19" t="s">
        <v>781</v>
      </c>
      <c r="D610" s="30">
        <v>50612.32</v>
      </c>
      <c r="E610" s="30">
        <v>39069.168177600004</v>
      </c>
      <c r="F610" s="5">
        <f t="shared" si="9"/>
        <v>0.22806999999999991</v>
      </c>
    </row>
    <row r="611" spans="1:6" x14ac:dyDescent="0.25">
      <c r="A611" s="19" t="s">
        <v>1621</v>
      </c>
      <c r="B611" s="29" t="s">
        <v>3518</v>
      </c>
      <c r="C611" s="19" t="s">
        <v>1620</v>
      </c>
      <c r="D611" s="30">
        <v>50612.32</v>
      </c>
      <c r="E611" s="30">
        <v>39069.168177600004</v>
      </c>
      <c r="F611" s="5">
        <f t="shared" si="9"/>
        <v>0.22806999999999991</v>
      </c>
    </row>
    <row r="612" spans="1:6" x14ac:dyDescent="0.25">
      <c r="A612" s="19" t="s">
        <v>2821</v>
      </c>
      <c r="B612" s="29" t="s">
        <v>3518</v>
      </c>
      <c r="C612" s="19" t="s">
        <v>2822</v>
      </c>
      <c r="D612" s="30">
        <v>55229.58</v>
      </c>
      <c r="E612" s="30">
        <v>42633.369689400002</v>
      </c>
      <c r="F612" s="5">
        <f t="shared" si="9"/>
        <v>0.22806999999999999</v>
      </c>
    </row>
    <row r="613" spans="1:6" x14ac:dyDescent="0.25">
      <c r="A613" s="19" t="s">
        <v>2823</v>
      </c>
      <c r="B613" s="29" t="s">
        <v>3518</v>
      </c>
      <c r="C613" s="19" t="s">
        <v>2824</v>
      </c>
      <c r="D613" s="30">
        <v>55229.58</v>
      </c>
      <c r="E613" s="30">
        <v>42633.369689400002</v>
      </c>
      <c r="F613" s="5">
        <f t="shared" si="9"/>
        <v>0.22806999999999999</v>
      </c>
    </row>
    <row r="614" spans="1:6" x14ac:dyDescent="0.25">
      <c r="A614" s="19" t="s">
        <v>782</v>
      </c>
      <c r="B614" s="29" t="s">
        <v>3518</v>
      </c>
      <c r="C614" s="19" t="s">
        <v>783</v>
      </c>
      <c r="D614" s="30">
        <v>43251.08</v>
      </c>
      <c r="E614" s="30">
        <v>33386.806184400004</v>
      </c>
      <c r="F614" s="5">
        <f t="shared" si="9"/>
        <v>0.22806999999999994</v>
      </c>
    </row>
    <row r="615" spans="1:6" x14ac:dyDescent="0.25">
      <c r="A615" s="19" t="s">
        <v>3383</v>
      </c>
      <c r="B615" s="29" t="s">
        <v>3518</v>
      </c>
      <c r="C615" s="19" t="s">
        <v>3384</v>
      </c>
      <c r="D615" s="30">
        <v>43251.08</v>
      </c>
      <c r="E615" s="30">
        <v>33386.806184400004</v>
      </c>
      <c r="F615" s="5">
        <f t="shared" si="9"/>
        <v>0.22806999999999994</v>
      </c>
    </row>
    <row r="616" spans="1:6" x14ac:dyDescent="0.25">
      <c r="A616" s="19" t="s">
        <v>2825</v>
      </c>
      <c r="B616" s="29" t="s">
        <v>3518</v>
      </c>
      <c r="C616" s="19" t="s">
        <v>2826</v>
      </c>
      <c r="D616" s="30">
        <v>47868.34</v>
      </c>
      <c r="E616" s="30">
        <v>36951.007696199995</v>
      </c>
      <c r="F616" s="5">
        <f t="shared" si="9"/>
        <v>0.22807000000000005</v>
      </c>
    </row>
    <row r="617" spans="1:6" x14ac:dyDescent="0.25">
      <c r="A617" s="19" t="s">
        <v>2827</v>
      </c>
      <c r="B617" s="29" t="s">
        <v>3518</v>
      </c>
      <c r="C617" s="19" t="s">
        <v>2828</v>
      </c>
      <c r="D617" s="30">
        <v>47868.34</v>
      </c>
      <c r="E617" s="30">
        <v>36951.007696199995</v>
      </c>
      <c r="F617" s="5">
        <f t="shared" si="9"/>
        <v>0.22807000000000005</v>
      </c>
    </row>
    <row r="618" spans="1:6" x14ac:dyDescent="0.25">
      <c r="A618" s="19" t="s">
        <v>1486</v>
      </c>
      <c r="B618" s="29" t="s">
        <v>3518</v>
      </c>
      <c r="C618" s="19" t="s">
        <v>1487</v>
      </c>
      <c r="D618" s="30">
        <v>41536.11</v>
      </c>
      <c r="E618" s="30">
        <v>32062.969392300001</v>
      </c>
      <c r="F618" s="5">
        <f t="shared" si="9"/>
        <v>0.22806999999999997</v>
      </c>
    </row>
    <row r="619" spans="1:6" x14ac:dyDescent="0.25">
      <c r="A619" s="19" t="s">
        <v>1619</v>
      </c>
      <c r="B619" s="29" t="s">
        <v>3518</v>
      </c>
      <c r="C619" s="19" t="s">
        <v>1618</v>
      </c>
      <c r="D619" s="30">
        <v>41536.11</v>
      </c>
      <c r="E619" s="30">
        <v>32062.969392300001</v>
      </c>
      <c r="F619" s="5">
        <f t="shared" si="9"/>
        <v>0.22806999999999997</v>
      </c>
    </row>
    <row r="620" spans="1:6" x14ac:dyDescent="0.25">
      <c r="A620" s="19" t="s">
        <v>784</v>
      </c>
      <c r="B620" s="29" t="s">
        <v>3518</v>
      </c>
      <c r="C620" s="19" t="s">
        <v>785</v>
      </c>
      <c r="D620" s="30">
        <v>46549.120000000003</v>
      </c>
      <c r="E620" s="30">
        <v>35932.662201600004</v>
      </c>
      <c r="F620" s="5">
        <f t="shared" si="9"/>
        <v>0.22806999999999997</v>
      </c>
    </row>
    <row r="621" spans="1:6" x14ac:dyDescent="0.25">
      <c r="A621" s="19" t="s">
        <v>2829</v>
      </c>
      <c r="B621" s="29" t="s">
        <v>3518</v>
      </c>
      <c r="C621" s="19" t="s">
        <v>2830</v>
      </c>
      <c r="D621" s="30">
        <v>51166.400000000001</v>
      </c>
      <c r="E621" s="30">
        <v>39496.879152000001</v>
      </c>
      <c r="F621" s="5">
        <f t="shared" si="9"/>
        <v>0.22806999999999999</v>
      </c>
    </row>
    <row r="622" spans="1:6" x14ac:dyDescent="0.25">
      <c r="A622" s="19" t="s">
        <v>2831</v>
      </c>
      <c r="B622" s="29" t="s">
        <v>3518</v>
      </c>
      <c r="C622" s="19" t="s">
        <v>2832</v>
      </c>
      <c r="D622" s="30">
        <v>51166.400000000001</v>
      </c>
      <c r="E622" s="30">
        <v>39496.879152000001</v>
      </c>
      <c r="F622" s="5">
        <f t="shared" si="9"/>
        <v>0.22806999999999999</v>
      </c>
    </row>
    <row r="623" spans="1:6" x14ac:dyDescent="0.25">
      <c r="A623" s="19" t="s">
        <v>1488</v>
      </c>
      <c r="B623" s="29" t="s">
        <v>3518</v>
      </c>
      <c r="C623" s="19" t="s">
        <v>1489</v>
      </c>
      <c r="D623" s="30">
        <v>44834.15</v>
      </c>
      <c r="E623" s="30">
        <v>34608.825409500001</v>
      </c>
      <c r="F623" s="5">
        <f t="shared" si="9"/>
        <v>0.22806999999999999</v>
      </c>
    </row>
    <row r="624" spans="1:6" x14ac:dyDescent="0.25">
      <c r="A624" s="19" t="s">
        <v>786</v>
      </c>
      <c r="B624" s="29" t="s">
        <v>3518</v>
      </c>
      <c r="C624" s="19" t="s">
        <v>787</v>
      </c>
      <c r="D624" s="30">
        <v>54306.12</v>
      </c>
      <c r="E624" s="30">
        <v>41920.523211600004</v>
      </c>
      <c r="F624" s="5">
        <f t="shared" si="9"/>
        <v>0.22806999999999997</v>
      </c>
    </row>
    <row r="625" spans="1:6" x14ac:dyDescent="0.25">
      <c r="A625" s="19" t="s">
        <v>1490</v>
      </c>
      <c r="B625" s="29" t="s">
        <v>3518</v>
      </c>
      <c r="C625" s="19" t="s">
        <v>1491</v>
      </c>
      <c r="D625" s="30">
        <v>54306.12</v>
      </c>
      <c r="E625" s="30">
        <v>41920.523211600004</v>
      </c>
      <c r="F625" s="5">
        <f t="shared" si="9"/>
        <v>0.22806999999999997</v>
      </c>
    </row>
    <row r="626" spans="1:6" x14ac:dyDescent="0.25">
      <c r="A626" s="19" t="s">
        <v>2833</v>
      </c>
      <c r="B626" s="29" t="s">
        <v>3518</v>
      </c>
      <c r="C626" s="19" t="s">
        <v>2834</v>
      </c>
      <c r="D626" s="30">
        <v>58923.38</v>
      </c>
      <c r="E626" s="30">
        <v>45484.724723399995</v>
      </c>
      <c r="F626" s="5">
        <f t="shared" si="9"/>
        <v>0.22807000000000005</v>
      </c>
    </row>
    <row r="627" spans="1:6" x14ac:dyDescent="0.25">
      <c r="A627" s="19" t="s">
        <v>2835</v>
      </c>
      <c r="B627" s="29" t="s">
        <v>3518</v>
      </c>
      <c r="C627" s="19" t="s">
        <v>2836</v>
      </c>
      <c r="D627" s="30">
        <v>58923.38</v>
      </c>
      <c r="E627" s="30">
        <v>45484.724723399995</v>
      </c>
      <c r="F627" s="5">
        <f t="shared" si="9"/>
        <v>0.22807000000000005</v>
      </c>
    </row>
    <row r="628" spans="1:6" x14ac:dyDescent="0.25">
      <c r="A628" s="19" t="s">
        <v>788</v>
      </c>
      <c r="B628" s="29" t="s">
        <v>3518</v>
      </c>
      <c r="C628" s="19" t="s">
        <v>789</v>
      </c>
      <c r="D628" s="30">
        <v>50480.39</v>
      </c>
      <c r="E628" s="30">
        <v>38967.327452700003</v>
      </c>
      <c r="F628" s="5">
        <f t="shared" si="9"/>
        <v>0.22806999999999994</v>
      </c>
    </row>
    <row r="629" spans="1:6" x14ac:dyDescent="0.25">
      <c r="A629" s="19" t="s">
        <v>3292</v>
      </c>
      <c r="B629" s="29" t="s">
        <v>3518</v>
      </c>
      <c r="C629" s="19" t="s">
        <v>3293</v>
      </c>
      <c r="D629" s="30">
        <v>50480.39</v>
      </c>
      <c r="E629" s="30">
        <v>38967.327452700003</v>
      </c>
      <c r="F629" s="5">
        <f t="shared" si="9"/>
        <v>0.22806999999999994</v>
      </c>
    </row>
    <row r="630" spans="1:6" x14ac:dyDescent="0.25">
      <c r="A630" s="19" t="s">
        <v>2837</v>
      </c>
      <c r="B630" s="29" t="s">
        <v>3518</v>
      </c>
      <c r="C630" s="19" t="s">
        <v>2838</v>
      </c>
      <c r="D630" s="30">
        <v>55097.65</v>
      </c>
      <c r="E630" s="30">
        <v>42531.528964500001</v>
      </c>
      <c r="F630" s="5">
        <f t="shared" si="9"/>
        <v>0.22806999999999999</v>
      </c>
    </row>
    <row r="631" spans="1:6" x14ac:dyDescent="0.25">
      <c r="A631" s="19" t="s">
        <v>2839</v>
      </c>
      <c r="B631" s="29" t="s">
        <v>3518</v>
      </c>
      <c r="C631" s="19" t="s">
        <v>2840</v>
      </c>
      <c r="D631" s="30">
        <v>55097.65</v>
      </c>
      <c r="E631" s="30">
        <v>42531.528964500001</v>
      </c>
      <c r="F631" s="5">
        <f t="shared" si="9"/>
        <v>0.22806999999999999</v>
      </c>
    </row>
    <row r="632" spans="1:6" x14ac:dyDescent="0.25">
      <c r="A632" s="19" t="s">
        <v>790</v>
      </c>
      <c r="B632" s="29" t="s">
        <v>3518</v>
      </c>
      <c r="C632" s="19" t="s">
        <v>2797</v>
      </c>
      <c r="D632" s="30">
        <v>51008.08</v>
      </c>
      <c r="E632" s="30">
        <v>39374.667194399997</v>
      </c>
      <c r="F632" s="5">
        <f t="shared" si="9"/>
        <v>0.22807000000000008</v>
      </c>
    </row>
    <row r="633" spans="1:6" x14ac:dyDescent="0.25">
      <c r="A633" s="19" t="s">
        <v>3294</v>
      </c>
      <c r="B633" s="29" t="s">
        <v>3518</v>
      </c>
      <c r="C633" s="19" t="s">
        <v>3295</v>
      </c>
      <c r="D633" s="30">
        <v>51008.08</v>
      </c>
      <c r="E633" s="30">
        <v>39374.667194399997</v>
      </c>
      <c r="F633" s="5">
        <f t="shared" si="9"/>
        <v>0.22807000000000008</v>
      </c>
    </row>
    <row r="634" spans="1:6" x14ac:dyDescent="0.25">
      <c r="A634" s="19" t="s">
        <v>2841</v>
      </c>
      <c r="B634" s="29" t="s">
        <v>3518</v>
      </c>
      <c r="C634" s="19" t="s">
        <v>2842</v>
      </c>
      <c r="D634" s="30">
        <v>55625.34</v>
      </c>
      <c r="E634" s="30">
        <v>42938.868706199995</v>
      </c>
      <c r="F634" s="5">
        <f t="shared" si="9"/>
        <v>0.22807000000000002</v>
      </c>
    </row>
    <row r="635" spans="1:6" x14ac:dyDescent="0.25">
      <c r="A635" s="19" t="s">
        <v>2843</v>
      </c>
      <c r="B635" s="29" t="s">
        <v>3518</v>
      </c>
      <c r="C635" s="19" t="s">
        <v>2844</v>
      </c>
      <c r="D635" s="30">
        <v>55625.34</v>
      </c>
      <c r="E635" s="30">
        <v>42938.868706199995</v>
      </c>
      <c r="F635" s="5">
        <f t="shared" si="9"/>
        <v>0.22807000000000002</v>
      </c>
    </row>
    <row r="636" spans="1:6" x14ac:dyDescent="0.25">
      <c r="A636" s="19" t="s">
        <v>791</v>
      </c>
      <c r="B636" s="29" t="s">
        <v>3518</v>
      </c>
      <c r="C636" s="19" t="s">
        <v>2800</v>
      </c>
      <c r="D636" s="30">
        <v>47182.35</v>
      </c>
      <c r="E636" s="30">
        <v>36421.471435500003</v>
      </c>
      <c r="F636" s="5">
        <f t="shared" si="9"/>
        <v>0.22806999999999991</v>
      </c>
    </row>
    <row r="637" spans="1:6" x14ac:dyDescent="0.25">
      <c r="A637" s="19" t="s">
        <v>2691</v>
      </c>
      <c r="B637" s="29" t="s">
        <v>3518</v>
      </c>
      <c r="C637" s="19" t="s">
        <v>2798</v>
      </c>
      <c r="D637" s="30">
        <v>47182.35</v>
      </c>
      <c r="E637" s="30">
        <v>36421.471435500003</v>
      </c>
      <c r="F637" s="5">
        <f t="shared" si="9"/>
        <v>0.22806999999999991</v>
      </c>
    </row>
    <row r="638" spans="1:6" x14ac:dyDescent="0.25">
      <c r="A638" s="19" t="s">
        <v>2845</v>
      </c>
      <c r="B638" s="29" t="s">
        <v>3518</v>
      </c>
      <c r="C638" s="19" t="s">
        <v>2846</v>
      </c>
      <c r="D638" s="30">
        <v>51799.61</v>
      </c>
      <c r="E638" s="30">
        <v>39985.672947300001</v>
      </c>
      <c r="F638" s="5">
        <f t="shared" si="9"/>
        <v>0.22806999999999999</v>
      </c>
    </row>
    <row r="639" spans="1:6" x14ac:dyDescent="0.25">
      <c r="A639" s="19" t="s">
        <v>2847</v>
      </c>
      <c r="B639" s="29" t="s">
        <v>3518</v>
      </c>
      <c r="C639" s="19" t="s">
        <v>2848</v>
      </c>
      <c r="D639" s="30">
        <v>51799.61</v>
      </c>
      <c r="E639" s="30">
        <v>39985.672947300001</v>
      </c>
      <c r="F639" s="5">
        <f t="shared" si="9"/>
        <v>0.22806999999999999</v>
      </c>
    </row>
    <row r="640" spans="1:6" x14ac:dyDescent="0.25">
      <c r="A640" s="19" t="s">
        <v>3928</v>
      </c>
      <c r="B640" s="29" t="s">
        <v>3518</v>
      </c>
      <c r="C640" s="19" t="s">
        <v>3929</v>
      </c>
      <c r="D640" s="30">
        <v>83770.3</v>
      </c>
      <c r="E640" s="30">
        <v>64664.807679000005</v>
      </c>
      <c r="F640" s="5">
        <f t="shared" si="9"/>
        <v>0.22806999999999997</v>
      </c>
    </row>
    <row r="641" spans="1:6" x14ac:dyDescent="0.25">
      <c r="A641" s="19" t="s">
        <v>3930</v>
      </c>
      <c r="B641" s="29" t="s">
        <v>3518</v>
      </c>
      <c r="C641" s="19" t="s">
        <v>3931</v>
      </c>
      <c r="D641" s="30">
        <v>85749.119999999995</v>
      </c>
      <c r="E641" s="30">
        <v>66192.318201599992</v>
      </c>
      <c r="F641" s="5">
        <f t="shared" si="9"/>
        <v>0.22807000000000005</v>
      </c>
    </row>
    <row r="642" spans="1:6" x14ac:dyDescent="0.25">
      <c r="A642" s="19" t="s">
        <v>1131</v>
      </c>
      <c r="B642" s="29" t="s">
        <v>3518</v>
      </c>
      <c r="C642" s="19" t="s">
        <v>3296</v>
      </c>
      <c r="D642" s="30">
        <v>34333.19</v>
      </c>
      <c r="E642" s="30">
        <v>26502.819356700002</v>
      </c>
      <c r="F642" s="5">
        <f t="shared" si="9"/>
        <v>0.22806999999999999</v>
      </c>
    </row>
    <row r="643" spans="1:6" x14ac:dyDescent="0.25">
      <c r="A643" s="19" t="s">
        <v>1132</v>
      </c>
      <c r="B643" s="29" t="s">
        <v>3518</v>
      </c>
      <c r="C643" s="19" t="s">
        <v>1133</v>
      </c>
      <c r="D643" s="30">
        <v>36180.089999999997</v>
      </c>
      <c r="E643" s="30">
        <v>27928.496873699998</v>
      </c>
      <c r="F643" s="5">
        <f t="shared" si="9"/>
        <v>0.22806999999999997</v>
      </c>
    </row>
    <row r="644" spans="1:6" x14ac:dyDescent="0.25">
      <c r="A644" s="19" t="s">
        <v>1134</v>
      </c>
      <c r="B644" s="29" t="s">
        <v>3518</v>
      </c>
      <c r="C644" s="19" t="s">
        <v>1135</v>
      </c>
      <c r="D644" s="30">
        <v>44069.01</v>
      </c>
      <c r="E644" s="30">
        <v>34018.1908893</v>
      </c>
      <c r="F644" s="5">
        <f t="shared" ref="F644:F707" si="10">(D644-E644)/D644</f>
        <v>0.22807000000000002</v>
      </c>
    </row>
    <row r="645" spans="1:6" x14ac:dyDescent="0.25">
      <c r="A645" s="19" t="s">
        <v>3385</v>
      </c>
      <c r="B645" s="29" t="s">
        <v>3518</v>
      </c>
      <c r="C645" s="19" t="s">
        <v>3386</v>
      </c>
      <c r="D645" s="30">
        <v>48686.27</v>
      </c>
      <c r="E645" s="30">
        <v>37582.392401099998</v>
      </c>
      <c r="F645" s="5">
        <f t="shared" si="10"/>
        <v>0.22806999999999999</v>
      </c>
    </row>
    <row r="646" spans="1:6" x14ac:dyDescent="0.25">
      <c r="A646" s="19" t="s">
        <v>1136</v>
      </c>
      <c r="B646" s="29" t="s">
        <v>3518</v>
      </c>
      <c r="C646" s="19" t="s">
        <v>1137</v>
      </c>
      <c r="D646" s="30">
        <v>42222.1</v>
      </c>
      <c r="E646" s="30">
        <v>32592.505653</v>
      </c>
      <c r="F646" s="5">
        <f t="shared" si="10"/>
        <v>0.22806999999999997</v>
      </c>
    </row>
    <row r="647" spans="1:6" x14ac:dyDescent="0.25">
      <c r="A647" s="19" t="s">
        <v>3590</v>
      </c>
      <c r="B647" s="29" t="s">
        <v>3518</v>
      </c>
      <c r="C647" s="19" t="s">
        <v>3589</v>
      </c>
      <c r="D647" s="30">
        <v>46839.360000000001</v>
      </c>
      <c r="E647" s="30">
        <v>36156.707164799998</v>
      </c>
      <c r="F647" s="5">
        <f t="shared" si="10"/>
        <v>0.22807000000000005</v>
      </c>
    </row>
    <row r="648" spans="1:6" x14ac:dyDescent="0.25">
      <c r="A648" s="19" t="s">
        <v>1138</v>
      </c>
      <c r="B648" s="29" t="s">
        <v>3518</v>
      </c>
      <c r="C648" s="19" t="s">
        <v>3387</v>
      </c>
      <c r="D648" s="30">
        <v>6833.28</v>
      </c>
      <c r="E648" s="30">
        <v>5274.8138304000004</v>
      </c>
      <c r="F648" s="5">
        <f t="shared" si="10"/>
        <v>0.22806999999999991</v>
      </c>
    </row>
    <row r="649" spans="1:6" x14ac:dyDescent="0.25">
      <c r="A649" s="19" t="s">
        <v>1139</v>
      </c>
      <c r="B649" s="29" t="s">
        <v>3518</v>
      </c>
      <c r="C649" s="19" t="s">
        <v>1140</v>
      </c>
      <c r="D649" s="30">
        <v>8631.51</v>
      </c>
      <c r="E649" s="30">
        <v>6662.9215143000001</v>
      </c>
      <c r="F649" s="5">
        <f t="shared" si="10"/>
        <v>0.22806999999999999</v>
      </c>
    </row>
    <row r="650" spans="1:6" x14ac:dyDescent="0.25">
      <c r="A650" s="19" t="s">
        <v>310</v>
      </c>
      <c r="B650" s="29" t="s">
        <v>3518</v>
      </c>
      <c r="C650" s="19" t="s">
        <v>1141</v>
      </c>
      <c r="D650" s="30">
        <v>17143.150000000001</v>
      </c>
      <c r="E650" s="30">
        <v>13233.311779500002</v>
      </c>
      <c r="F650" s="5">
        <f t="shared" si="10"/>
        <v>0.22806999999999997</v>
      </c>
    </row>
    <row r="651" spans="1:6" x14ac:dyDescent="0.25">
      <c r="A651" s="19" t="s">
        <v>2961</v>
      </c>
      <c r="B651" s="29" t="s">
        <v>3518</v>
      </c>
      <c r="C651" s="19" t="s">
        <v>2962</v>
      </c>
      <c r="D651" s="30">
        <v>17143.150000000001</v>
      </c>
      <c r="E651" s="30">
        <v>13233.311779500002</v>
      </c>
      <c r="F651" s="5">
        <f t="shared" si="10"/>
        <v>0.22806999999999997</v>
      </c>
    </row>
    <row r="652" spans="1:6" x14ac:dyDescent="0.25">
      <c r="A652" s="19" t="s">
        <v>311</v>
      </c>
      <c r="B652" s="29" t="s">
        <v>3518</v>
      </c>
      <c r="C652" s="19" t="s">
        <v>1142</v>
      </c>
      <c r="D652" s="30">
        <v>19546.79</v>
      </c>
      <c r="E652" s="30">
        <v>15088.753604699999</v>
      </c>
      <c r="F652" s="5">
        <f t="shared" si="10"/>
        <v>0.22807000000000008</v>
      </c>
    </row>
    <row r="653" spans="1:6" x14ac:dyDescent="0.25">
      <c r="A653" s="19" t="s">
        <v>1492</v>
      </c>
      <c r="B653" s="29" t="s">
        <v>3518</v>
      </c>
      <c r="C653" s="19" t="s">
        <v>1493</v>
      </c>
      <c r="D653" s="30">
        <v>19546.79</v>
      </c>
      <c r="E653" s="30">
        <v>15088.753604699999</v>
      </c>
      <c r="F653" s="5">
        <f t="shared" si="10"/>
        <v>0.22807000000000008</v>
      </c>
    </row>
    <row r="654" spans="1:6" x14ac:dyDescent="0.25">
      <c r="A654" s="19" t="s">
        <v>312</v>
      </c>
      <c r="B654" s="29" t="s">
        <v>3518</v>
      </c>
      <c r="C654" s="19" t="s">
        <v>1143</v>
      </c>
      <c r="D654" s="30">
        <v>21355.8</v>
      </c>
      <c r="E654" s="30">
        <v>16485.182693999999</v>
      </c>
      <c r="F654" s="5">
        <f t="shared" si="10"/>
        <v>0.22807000000000002</v>
      </c>
    </row>
    <row r="655" spans="1:6" x14ac:dyDescent="0.25">
      <c r="A655" s="19" t="s">
        <v>1617</v>
      </c>
      <c r="B655" s="29" t="s">
        <v>3518</v>
      </c>
      <c r="C655" s="19" t="s">
        <v>1616</v>
      </c>
      <c r="D655" s="30">
        <v>21355.8</v>
      </c>
      <c r="E655" s="30">
        <v>16485.182693999999</v>
      </c>
      <c r="F655" s="5">
        <f t="shared" si="10"/>
        <v>0.22807000000000002</v>
      </c>
    </row>
    <row r="656" spans="1:6" x14ac:dyDescent="0.25">
      <c r="A656" s="19" t="s">
        <v>313</v>
      </c>
      <c r="B656" s="29" t="s">
        <v>3518</v>
      </c>
      <c r="C656" s="19" t="s">
        <v>1144</v>
      </c>
      <c r="D656" s="30">
        <v>21355.8</v>
      </c>
      <c r="E656" s="30">
        <v>16485.182693999999</v>
      </c>
      <c r="F656" s="5">
        <f t="shared" si="10"/>
        <v>0.22807000000000002</v>
      </c>
    </row>
    <row r="657" spans="1:6" x14ac:dyDescent="0.25">
      <c r="A657" s="19" t="s">
        <v>2692</v>
      </c>
      <c r="B657" s="29" t="s">
        <v>3518</v>
      </c>
      <c r="C657" s="19" t="s">
        <v>1144</v>
      </c>
      <c r="D657" s="30">
        <v>21355.8</v>
      </c>
      <c r="E657" s="30">
        <v>16485.182693999999</v>
      </c>
      <c r="F657" s="5">
        <f t="shared" si="10"/>
        <v>0.22807000000000002</v>
      </c>
    </row>
    <row r="658" spans="1:6" x14ac:dyDescent="0.25">
      <c r="A658" s="19" t="s">
        <v>2693</v>
      </c>
      <c r="B658" s="29" t="s">
        <v>3518</v>
      </c>
      <c r="C658" s="19" t="s">
        <v>3388</v>
      </c>
      <c r="D658" s="30">
        <v>70778.42</v>
      </c>
      <c r="E658" s="30">
        <v>54635.985750599997</v>
      </c>
      <c r="F658" s="5">
        <f t="shared" si="10"/>
        <v>0.22807000000000002</v>
      </c>
    </row>
    <row r="659" spans="1:6" x14ac:dyDescent="0.25">
      <c r="A659" s="19" t="s">
        <v>2694</v>
      </c>
      <c r="B659" s="29" t="s">
        <v>3518</v>
      </c>
      <c r="C659" s="19" t="s">
        <v>3389</v>
      </c>
      <c r="D659" s="30">
        <v>70778.42</v>
      </c>
      <c r="E659" s="30">
        <v>54635.985750599997</v>
      </c>
      <c r="F659" s="5">
        <f t="shared" si="10"/>
        <v>0.22807000000000002</v>
      </c>
    </row>
    <row r="660" spans="1:6" x14ac:dyDescent="0.25">
      <c r="A660" s="19" t="s">
        <v>2695</v>
      </c>
      <c r="B660" s="29" t="s">
        <v>3518</v>
      </c>
      <c r="C660" s="19" t="s">
        <v>3390</v>
      </c>
      <c r="D660" s="30">
        <v>74201.919999999998</v>
      </c>
      <c r="E660" s="30">
        <v>57278.688105599998</v>
      </c>
      <c r="F660" s="5">
        <f t="shared" si="10"/>
        <v>0.22806999999999999</v>
      </c>
    </row>
    <row r="661" spans="1:6" x14ac:dyDescent="0.25">
      <c r="A661" s="19" t="s">
        <v>2696</v>
      </c>
      <c r="B661" s="29" t="s">
        <v>3518</v>
      </c>
      <c r="C661" s="19" t="s">
        <v>3391</v>
      </c>
      <c r="D661" s="30">
        <v>74201.919999999998</v>
      </c>
      <c r="E661" s="30">
        <v>57278.688105599998</v>
      </c>
      <c r="F661" s="5">
        <f t="shared" si="10"/>
        <v>0.22806999999999999</v>
      </c>
    </row>
    <row r="662" spans="1:6" x14ac:dyDescent="0.25">
      <c r="A662" s="19" t="s">
        <v>2697</v>
      </c>
      <c r="B662" s="29" t="s">
        <v>3518</v>
      </c>
      <c r="C662" s="19" t="s">
        <v>3392</v>
      </c>
      <c r="D662" s="30">
        <v>99599.8</v>
      </c>
      <c r="E662" s="30">
        <v>76884.073614000008</v>
      </c>
      <c r="F662" s="5">
        <f t="shared" si="10"/>
        <v>0.22806999999999994</v>
      </c>
    </row>
    <row r="663" spans="1:6" x14ac:dyDescent="0.25">
      <c r="A663" s="19" t="s">
        <v>2698</v>
      </c>
      <c r="B663" s="29" t="s">
        <v>3518</v>
      </c>
      <c r="C663" s="19" t="s">
        <v>3393</v>
      </c>
      <c r="D663" s="30">
        <v>99599.8</v>
      </c>
      <c r="E663" s="30">
        <v>76884.073614000008</v>
      </c>
      <c r="F663" s="5">
        <f t="shared" si="10"/>
        <v>0.22806999999999994</v>
      </c>
    </row>
    <row r="664" spans="1:6" x14ac:dyDescent="0.25">
      <c r="A664" s="19" t="s">
        <v>2699</v>
      </c>
      <c r="B664" s="29" t="s">
        <v>3518</v>
      </c>
      <c r="C664" s="19" t="s">
        <v>3394</v>
      </c>
      <c r="D664" s="30">
        <v>103023.3</v>
      </c>
      <c r="E664" s="30">
        <v>79526.775969000009</v>
      </c>
      <c r="F664" s="5">
        <f t="shared" si="10"/>
        <v>0.22806999999999994</v>
      </c>
    </row>
    <row r="665" spans="1:6" x14ac:dyDescent="0.25">
      <c r="A665" s="19" t="s">
        <v>2700</v>
      </c>
      <c r="B665" s="29" t="s">
        <v>3518</v>
      </c>
      <c r="C665" s="19" t="s">
        <v>3395</v>
      </c>
      <c r="D665" s="30">
        <v>103023.3</v>
      </c>
      <c r="E665" s="30">
        <v>79526.775969000009</v>
      </c>
      <c r="F665" s="5">
        <f t="shared" si="10"/>
        <v>0.22806999999999994</v>
      </c>
    </row>
    <row r="666" spans="1:6" x14ac:dyDescent="0.25">
      <c r="A666" s="19" t="s">
        <v>3396</v>
      </c>
      <c r="B666" s="29" t="s">
        <v>3518</v>
      </c>
      <c r="C666" s="19" t="s">
        <v>3397</v>
      </c>
      <c r="D666" s="30">
        <v>72715.69</v>
      </c>
      <c r="E666" s="30">
        <v>56131.422581699997</v>
      </c>
      <c r="F666" s="5">
        <f t="shared" si="10"/>
        <v>0.22807000000000008</v>
      </c>
    </row>
    <row r="667" spans="1:6" x14ac:dyDescent="0.25">
      <c r="A667" s="19" t="s">
        <v>3398</v>
      </c>
      <c r="B667" s="29" t="s">
        <v>3518</v>
      </c>
      <c r="C667" s="19" t="s">
        <v>3399</v>
      </c>
      <c r="D667" s="30">
        <v>76139.19</v>
      </c>
      <c r="E667" s="30">
        <v>58774.124936699998</v>
      </c>
      <c r="F667" s="5">
        <f t="shared" si="10"/>
        <v>0.22807000000000005</v>
      </c>
    </row>
    <row r="668" spans="1:6" x14ac:dyDescent="0.25">
      <c r="A668" s="19" t="s">
        <v>3400</v>
      </c>
      <c r="B668" s="29" t="s">
        <v>3518</v>
      </c>
      <c r="C668" s="19" t="s">
        <v>3629</v>
      </c>
      <c r="D668" s="30">
        <v>100111.4</v>
      </c>
      <c r="E668" s="30">
        <v>77278.993002000003</v>
      </c>
      <c r="F668" s="5">
        <f t="shared" si="10"/>
        <v>0.22806999999999994</v>
      </c>
    </row>
    <row r="669" spans="1:6" x14ac:dyDescent="0.25">
      <c r="A669" s="19" t="s">
        <v>3401</v>
      </c>
      <c r="B669" s="29" t="s">
        <v>3518</v>
      </c>
      <c r="C669" s="19" t="s">
        <v>3628</v>
      </c>
      <c r="D669" s="30">
        <v>103534.9</v>
      </c>
      <c r="E669" s="30">
        <v>79921.69535699999</v>
      </c>
      <c r="F669" s="5">
        <f t="shared" si="10"/>
        <v>0.22807000000000005</v>
      </c>
    </row>
    <row r="670" spans="1:6" x14ac:dyDescent="0.25">
      <c r="A670" s="19" t="s">
        <v>1494</v>
      </c>
      <c r="B670" s="29" t="s">
        <v>3518</v>
      </c>
      <c r="C670" s="19" t="s">
        <v>3402</v>
      </c>
      <c r="D670" s="30">
        <v>7312.81</v>
      </c>
      <c r="E670" s="30">
        <v>5644.9774233000007</v>
      </c>
      <c r="F670" s="5">
        <f t="shared" si="10"/>
        <v>0.22806999999999994</v>
      </c>
    </row>
    <row r="671" spans="1:6" x14ac:dyDescent="0.25">
      <c r="A671" s="19" t="s">
        <v>2701</v>
      </c>
      <c r="B671" s="29" t="s">
        <v>3518</v>
      </c>
      <c r="C671" s="19" t="s">
        <v>3403</v>
      </c>
      <c r="D671" s="30">
        <v>7312.81</v>
      </c>
      <c r="E671" s="30">
        <v>5644.9774233000007</v>
      </c>
      <c r="F671" s="5">
        <f t="shared" si="10"/>
        <v>0.22806999999999994</v>
      </c>
    </row>
    <row r="672" spans="1:6" x14ac:dyDescent="0.25">
      <c r="A672" s="19" t="s">
        <v>1495</v>
      </c>
      <c r="B672" s="29" t="s">
        <v>3518</v>
      </c>
      <c r="C672" s="19" t="s">
        <v>2526</v>
      </c>
      <c r="D672" s="30">
        <v>24199.06</v>
      </c>
      <c r="E672" s="30">
        <v>18679.980385800001</v>
      </c>
      <c r="F672" s="5">
        <f t="shared" si="10"/>
        <v>0.22806999999999999</v>
      </c>
    </row>
    <row r="673" spans="1:6" x14ac:dyDescent="0.25">
      <c r="A673" s="19" t="s">
        <v>2855</v>
      </c>
      <c r="B673" s="29" t="s">
        <v>3518</v>
      </c>
      <c r="C673" s="19" t="s">
        <v>2856</v>
      </c>
      <c r="D673" s="30">
        <v>28531.96</v>
      </c>
      <c r="E673" s="30">
        <v>22024.675882799998</v>
      </c>
      <c r="F673" s="5">
        <f t="shared" si="10"/>
        <v>0.22807000000000002</v>
      </c>
    </row>
    <row r="674" spans="1:6" x14ac:dyDescent="0.25">
      <c r="A674" s="19" t="s">
        <v>2702</v>
      </c>
      <c r="B674" s="29" t="s">
        <v>3518</v>
      </c>
      <c r="C674" s="19" t="s">
        <v>2527</v>
      </c>
      <c r="D674" s="30">
        <v>51347.23</v>
      </c>
      <c r="E674" s="30">
        <v>39636.467253900002</v>
      </c>
      <c r="F674" s="5">
        <f t="shared" si="10"/>
        <v>0.22806999999999999</v>
      </c>
    </row>
    <row r="675" spans="1:6" x14ac:dyDescent="0.25">
      <c r="A675" s="19" t="s">
        <v>2849</v>
      </c>
      <c r="B675" s="29" t="s">
        <v>3518</v>
      </c>
      <c r="C675" s="19" t="s">
        <v>2850</v>
      </c>
      <c r="D675" s="30">
        <v>51347.23</v>
      </c>
      <c r="E675" s="30">
        <v>39636.467253900002</v>
      </c>
      <c r="F675" s="5">
        <f t="shared" si="10"/>
        <v>0.22806999999999999</v>
      </c>
    </row>
    <row r="676" spans="1:6" x14ac:dyDescent="0.25">
      <c r="A676" s="19" t="s">
        <v>2703</v>
      </c>
      <c r="B676" s="29" t="s">
        <v>3518</v>
      </c>
      <c r="C676" s="19" t="s">
        <v>2528</v>
      </c>
      <c r="D676" s="30">
        <v>51057.82</v>
      </c>
      <c r="E676" s="30">
        <v>39413.062992599997</v>
      </c>
      <c r="F676" s="5">
        <f t="shared" si="10"/>
        <v>0.22807000000000005</v>
      </c>
    </row>
    <row r="677" spans="1:6" x14ac:dyDescent="0.25">
      <c r="A677" s="19" t="s">
        <v>2851</v>
      </c>
      <c r="B677" s="29" t="s">
        <v>3518</v>
      </c>
      <c r="C677" s="19" t="s">
        <v>2852</v>
      </c>
      <c r="D677" s="30">
        <v>51057.82</v>
      </c>
      <c r="E677" s="30">
        <v>39413.062992599997</v>
      </c>
      <c r="F677" s="5">
        <f t="shared" si="10"/>
        <v>0.22807000000000005</v>
      </c>
    </row>
    <row r="678" spans="1:6" x14ac:dyDescent="0.25">
      <c r="A678" s="19" t="s">
        <v>2704</v>
      </c>
      <c r="B678" s="29" t="s">
        <v>3518</v>
      </c>
      <c r="C678" s="19" t="s">
        <v>3593</v>
      </c>
      <c r="D678" s="30">
        <v>28821.37</v>
      </c>
      <c r="E678" s="30">
        <v>22248.0801441</v>
      </c>
      <c r="F678" s="5">
        <f t="shared" si="10"/>
        <v>0.22806999999999997</v>
      </c>
    </row>
    <row r="679" spans="1:6" x14ac:dyDescent="0.25">
      <c r="A679" s="19" t="s">
        <v>3404</v>
      </c>
      <c r="B679" s="29" t="s">
        <v>3518</v>
      </c>
      <c r="C679" s="19" t="s">
        <v>3627</v>
      </c>
      <c r="D679" s="30">
        <v>27395.7</v>
      </c>
      <c r="E679" s="30">
        <v>21147.562701000003</v>
      </c>
      <c r="F679" s="5">
        <f t="shared" si="10"/>
        <v>0.22806999999999994</v>
      </c>
    </row>
    <row r="680" spans="1:6" x14ac:dyDescent="0.25">
      <c r="A680" s="19" t="s">
        <v>1147</v>
      </c>
      <c r="B680" s="29" t="s">
        <v>3518</v>
      </c>
      <c r="C680" s="19" t="s">
        <v>1148</v>
      </c>
      <c r="D680" s="30">
        <v>20837.919999999998</v>
      </c>
      <c r="E680" s="30">
        <v>16085.4155856</v>
      </c>
      <c r="F680" s="5">
        <f t="shared" si="10"/>
        <v>0.22806999999999994</v>
      </c>
    </row>
    <row r="681" spans="1:6" x14ac:dyDescent="0.25">
      <c r="A681" s="19" t="s">
        <v>1496</v>
      </c>
      <c r="B681" s="29" t="s">
        <v>3518</v>
      </c>
      <c r="C681" s="19" t="s">
        <v>1497</v>
      </c>
      <c r="D681" s="30">
        <v>20837.919999999998</v>
      </c>
      <c r="E681" s="30">
        <v>16085.4155856</v>
      </c>
      <c r="F681" s="5">
        <f t="shared" si="10"/>
        <v>0.22806999999999994</v>
      </c>
    </row>
    <row r="682" spans="1:6" x14ac:dyDescent="0.25">
      <c r="A682" s="19" t="s">
        <v>1149</v>
      </c>
      <c r="B682" s="29" t="s">
        <v>3518</v>
      </c>
      <c r="C682" s="19" t="s">
        <v>1150</v>
      </c>
      <c r="D682" s="30">
        <v>21988.78</v>
      </c>
      <c r="E682" s="30">
        <v>16973.798945399998</v>
      </c>
      <c r="F682" s="5">
        <f t="shared" si="10"/>
        <v>0.22807000000000005</v>
      </c>
    </row>
    <row r="683" spans="1:6" x14ac:dyDescent="0.25">
      <c r="A683" s="19" t="s">
        <v>1498</v>
      </c>
      <c r="B683" s="29" t="s">
        <v>3518</v>
      </c>
      <c r="C683" s="19" t="s">
        <v>1499</v>
      </c>
      <c r="D683" s="30">
        <v>21988.78</v>
      </c>
      <c r="E683" s="30">
        <v>16973.798945399998</v>
      </c>
      <c r="F683" s="5">
        <f t="shared" si="10"/>
        <v>0.22807000000000005</v>
      </c>
    </row>
    <row r="684" spans="1:6" x14ac:dyDescent="0.25">
      <c r="A684" s="19" t="s">
        <v>1151</v>
      </c>
      <c r="B684" s="29" t="s">
        <v>3518</v>
      </c>
      <c r="C684" s="19" t="s">
        <v>1152</v>
      </c>
      <c r="D684" s="30">
        <v>21874.9</v>
      </c>
      <c r="E684" s="30">
        <v>16885.891557000003</v>
      </c>
      <c r="F684" s="5">
        <f t="shared" si="10"/>
        <v>0.22806999999999994</v>
      </c>
    </row>
    <row r="685" spans="1:6" x14ac:dyDescent="0.25">
      <c r="A685" s="19" t="s">
        <v>1500</v>
      </c>
      <c r="B685" s="29" t="s">
        <v>3518</v>
      </c>
      <c r="C685" s="19" t="s">
        <v>1501</v>
      </c>
      <c r="D685" s="30">
        <v>21874.9</v>
      </c>
      <c r="E685" s="30">
        <v>16885.891557000003</v>
      </c>
      <c r="F685" s="5">
        <f t="shared" si="10"/>
        <v>0.22806999999999994</v>
      </c>
    </row>
    <row r="686" spans="1:6" x14ac:dyDescent="0.25">
      <c r="A686" s="19" t="s">
        <v>1153</v>
      </c>
      <c r="B686" s="29" t="s">
        <v>3518</v>
      </c>
      <c r="C686" s="19" t="s">
        <v>1154</v>
      </c>
      <c r="D686" s="30">
        <v>23025.78</v>
      </c>
      <c r="E686" s="30">
        <v>17774.2903554</v>
      </c>
      <c r="F686" s="5">
        <f t="shared" si="10"/>
        <v>0.22806999999999994</v>
      </c>
    </row>
    <row r="687" spans="1:6" x14ac:dyDescent="0.25">
      <c r="A687" s="19" t="s">
        <v>1502</v>
      </c>
      <c r="B687" s="29" t="s">
        <v>3518</v>
      </c>
      <c r="C687" s="19" t="s">
        <v>1503</v>
      </c>
      <c r="D687" s="30">
        <v>23025.78</v>
      </c>
      <c r="E687" s="30">
        <v>17774.2903554</v>
      </c>
      <c r="F687" s="5">
        <f t="shared" si="10"/>
        <v>0.22806999999999994</v>
      </c>
    </row>
    <row r="688" spans="1:6" x14ac:dyDescent="0.25">
      <c r="A688" s="19" t="s">
        <v>1155</v>
      </c>
      <c r="B688" s="29" t="s">
        <v>3518</v>
      </c>
      <c r="C688" s="19" t="s">
        <v>1156</v>
      </c>
      <c r="D688" s="30">
        <v>23595.21</v>
      </c>
      <c r="E688" s="30">
        <v>18213.850455299998</v>
      </c>
      <c r="F688" s="5">
        <f t="shared" si="10"/>
        <v>0.22807000000000005</v>
      </c>
    </row>
    <row r="689" spans="1:6" x14ac:dyDescent="0.25">
      <c r="A689" s="19" t="s">
        <v>1504</v>
      </c>
      <c r="B689" s="29" t="s">
        <v>3518</v>
      </c>
      <c r="C689" s="19" t="s">
        <v>1505</v>
      </c>
      <c r="D689" s="30">
        <v>23595.21</v>
      </c>
      <c r="E689" s="30">
        <v>18213.850455299998</v>
      </c>
      <c r="F689" s="5">
        <f t="shared" si="10"/>
        <v>0.22807000000000005</v>
      </c>
    </row>
    <row r="690" spans="1:6" x14ac:dyDescent="0.25">
      <c r="A690" s="19" t="s">
        <v>1157</v>
      </c>
      <c r="B690" s="29" t="s">
        <v>3518</v>
      </c>
      <c r="C690" s="19" t="s">
        <v>1158</v>
      </c>
      <c r="D690" s="30">
        <v>24746.080000000002</v>
      </c>
      <c r="E690" s="30">
        <v>19102.241534400004</v>
      </c>
      <c r="F690" s="5">
        <f t="shared" si="10"/>
        <v>0.22806999999999991</v>
      </c>
    </row>
    <row r="691" spans="1:6" x14ac:dyDescent="0.25">
      <c r="A691" s="19" t="s">
        <v>1506</v>
      </c>
      <c r="B691" s="29" t="s">
        <v>3518</v>
      </c>
      <c r="C691" s="19" t="s">
        <v>1507</v>
      </c>
      <c r="D691" s="30">
        <v>24746.080000000002</v>
      </c>
      <c r="E691" s="30">
        <v>19102.241534400004</v>
      </c>
      <c r="F691" s="5">
        <f t="shared" si="10"/>
        <v>0.22806999999999991</v>
      </c>
    </row>
    <row r="692" spans="1:6" x14ac:dyDescent="0.25">
      <c r="A692" s="19" t="s">
        <v>1159</v>
      </c>
      <c r="B692" s="29" t="s">
        <v>3518</v>
      </c>
      <c r="C692" s="19" t="s">
        <v>1160</v>
      </c>
      <c r="D692" s="30">
        <v>24632.19</v>
      </c>
      <c r="E692" s="30">
        <v>19014.326426699998</v>
      </c>
      <c r="F692" s="5">
        <f t="shared" si="10"/>
        <v>0.22807000000000005</v>
      </c>
    </row>
    <row r="693" spans="1:6" x14ac:dyDescent="0.25">
      <c r="A693" s="19" t="s">
        <v>1508</v>
      </c>
      <c r="B693" s="29" t="s">
        <v>3518</v>
      </c>
      <c r="C693" s="19" t="s">
        <v>1509</v>
      </c>
      <c r="D693" s="30">
        <v>24632.19</v>
      </c>
      <c r="E693" s="30">
        <v>19014.326426699998</v>
      </c>
      <c r="F693" s="5">
        <f t="shared" si="10"/>
        <v>0.22807000000000005</v>
      </c>
    </row>
    <row r="694" spans="1:6" x14ac:dyDescent="0.25">
      <c r="A694" s="19" t="s">
        <v>1161</v>
      </c>
      <c r="B694" s="29" t="s">
        <v>3518</v>
      </c>
      <c r="C694" s="19" t="s">
        <v>1162</v>
      </c>
      <c r="D694" s="30">
        <v>25783.06</v>
      </c>
      <c r="E694" s="30">
        <v>19902.717505799999</v>
      </c>
      <c r="F694" s="5">
        <f t="shared" si="10"/>
        <v>0.22807000000000008</v>
      </c>
    </row>
    <row r="695" spans="1:6" x14ac:dyDescent="0.25">
      <c r="A695" s="19" t="s">
        <v>1510</v>
      </c>
      <c r="B695" s="29" t="s">
        <v>3518</v>
      </c>
      <c r="C695" s="19" t="s">
        <v>1511</v>
      </c>
      <c r="D695" s="30">
        <v>25783.06</v>
      </c>
      <c r="E695" s="30">
        <v>19902.717505799999</v>
      </c>
      <c r="F695" s="5">
        <f t="shared" si="10"/>
        <v>0.22807000000000008</v>
      </c>
    </row>
    <row r="696" spans="1:6" x14ac:dyDescent="0.25">
      <c r="A696" s="19" t="s">
        <v>1163</v>
      </c>
      <c r="B696" s="29" t="s">
        <v>3518</v>
      </c>
      <c r="C696" s="19" t="s">
        <v>1164</v>
      </c>
      <c r="D696" s="30">
        <v>22516.28</v>
      </c>
      <c r="E696" s="30">
        <v>17380.992020400001</v>
      </c>
      <c r="F696" s="5">
        <f t="shared" si="10"/>
        <v>0.22806999999999991</v>
      </c>
    </row>
    <row r="697" spans="1:6" x14ac:dyDescent="0.25">
      <c r="A697" s="19" t="s">
        <v>1512</v>
      </c>
      <c r="B697" s="29" t="s">
        <v>3518</v>
      </c>
      <c r="C697" s="19" t="s">
        <v>1513</v>
      </c>
      <c r="D697" s="30">
        <v>22516.28</v>
      </c>
      <c r="E697" s="30">
        <v>17380.992020400001</v>
      </c>
      <c r="F697" s="5">
        <f t="shared" si="10"/>
        <v>0.22806999999999991</v>
      </c>
    </row>
    <row r="698" spans="1:6" x14ac:dyDescent="0.25">
      <c r="A698" s="19" t="s">
        <v>1165</v>
      </c>
      <c r="B698" s="29" t="s">
        <v>3518</v>
      </c>
      <c r="C698" s="19" t="s">
        <v>1166</v>
      </c>
      <c r="D698" s="30">
        <v>23667.14</v>
      </c>
      <c r="E698" s="30">
        <v>18269.375380199999</v>
      </c>
      <c r="F698" s="5">
        <f t="shared" si="10"/>
        <v>0.22807000000000002</v>
      </c>
    </row>
    <row r="699" spans="1:6" x14ac:dyDescent="0.25">
      <c r="A699" s="19" t="s">
        <v>1514</v>
      </c>
      <c r="B699" s="29" t="s">
        <v>3518</v>
      </c>
      <c r="C699" s="19" t="s">
        <v>1515</v>
      </c>
      <c r="D699" s="30">
        <v>23667.14</v>
      </c>
      <c r="E699" s="30">
        <v>18269.375380199999</v>
      </c>
      <c r="F699" s="5">
        <f t="shared" si="10"/>
        <v>0.22807000000000002</v>
      </c>
    </row>
    <row r="700" spans="1:6" x14ac:dyDescent="0.25">
      <c r="A700" s="19" t="s">
        <v>1167</v>
      </c>
      <c r="B700" s="29" t="s">
        <v>3518</v>
      </c>
      <c r="C700" s="19" t="s">
        <v>1168</v>
      </c>
      <c r="D700" s="30">
        <v>23553.26</v>
      </c>
      <c r="E700" s="30">
        <v>18181.4679918</v>
      </c>
      <c r="F700" s="5">
        <f t="shared" si="10"/>
        <v>0.22806999999999994</v>
      </c>
    </row>
    <row r="701" spans="1:6" x14ac:dyDescent="0.25">
      <c r="A701" s="19" t="s">
        <v>1516</v>
      </c>
      <c r="B701" s="29" t="s">
        <v>3518</v>
      </c>
      <c r="C701" s="19" t="s">
        <v>1517</v>
      </c>
      <c r="D701" s="30">
        <v>23553.26</v>
      </c>
      <c r="E701" s="30">
        <v>18181.4679918</v>
      </c>
      <c r="F701" s="5">
        <f t="shared" si="10"/>
        <v>0.22806999999999994</v>
      </c>
    </row>
    <row r="702" spans="1:6" x14ac:dyDescent="0.25">
      <c r="A702" s="19" t="s">
        <v>1169</v>
      </c>
      <c r="B702" s="29" t="s">
        <v>3518</v>
      </c>
      <c r="C702" s="19" t="s">
        <v>1170</v>
      </c>
      <c r="D702" s="30">
        <v>24704.12</v>
      </c>
      <c r="E702" s="30">
        <v>19069.851351599998</v>
      </c>
      <c r="F702" s="5">
        <f t="shared" si="10"/>
        <v>0.22807000000000002</v>
      </c>
    </row>
    <row r="703" spans="1:6" x14ac:dyDescent="0.25">
      <c r="A703" s="19" t="s">
        <v>1518</v>
      </c>
      <c r="B703" s="29" t="s">
        <v>3518</v>
      </c>
      <c r="C703" s="19" t="s">
        <v>1519</v>
      </c>
      <c r="D703" s="30">
        <v>24704.12</v>
      </c>
      <c r="E703" s="30">
        <v>19069.851351599998</v>
      </c>
      <c r="F703" s="5">
        <f t="shared" si="10"/>
        <v>0.22807000000000002</v>
      </c>
    </row>
    <row r="704" spans="1:6" x14ac:dyDescent="0.25">
      <c r="A704" s="19" t="s">
        <v>1171</v>
      </c>
      <c r="B704" s="29" t="s">
        <v>3518</v>
      </c>
      <c r="C704" s="19" t="s">
        <v>1172</v>
      </c>
      <c r="D704" s="30">
        <v>25273.57</v>
      </c>
      <c r="E704" s="30">
        <v>19509.4268901</v>
      </c>
      <c r="F704" s="5">
        <f t="shared" si="10"/>
        <v>0.22806999999999999</v>
      </c>
    </row>
    <row r="705" spans="1:6" x14ac:dyDescent="0.25">
      <c r="A705" s="19" t="s">
        <v>1520</v>
      </c>
      <c r="B705" s="29" t="s">
        <v>3518</v>
      </c>
      <c r="C705" s="19" t="s">
        <v>1521</v>
      </c>
      <c r="D705" s="30">
        <v>25273.57</v>
      </c>
      <c r="E705" s="30">
        <v>19509.4268901</v>
      </c>
      <c r="F705" s="5">
        <f t="shared" si="10"/>
        <v>0.22806999999999999</v>
      </c>
    </row>
    <row r="706" spans="1:6" x14ac:dyDescent="0.25">
      <c r="A706" s="19" t="s">
        <v>1173</v>
      </c>
      <c r="B706" s="29" t="s">
        <v>3518</v>
      </c>
      <c r="C706" s="19" t="s">
        <v>1174</v>
      </c>
      <c r="D706" s="30">
        <v>26424.43</v>
      </c>
      <c r="E706" s="30">
        <v>20397.810249900002</v>
      </c>
      <c r="F706" s="5">
        <f t="shared" si="10"/>
        <v>0.22806999999999994</v>
      </c>
    </row>
    <row r="707" spans="1:6" x14ac:dyDescent="0.25">
      <c r="A707" s="19" t="s">
        <v>1522</v>
      </c>
      <c r="B707" s="29" t="s">
        <v>3518</v>
      </c>
      <c r="C707" s="19" t="s">
        <v>1523</v>
      </c>
      <c r="D707" s="30">
        <v>26424.43</v>
      </c>
      <c r="E707" s="30">
        <v>20397.810249900002</v>
      </c>
      <c r="F707" s="5">
        <f t="shared" si="10"/>
        <v>0.22806999999999994</v>
      </c>
    </row>
    <row r="708" spans="1:6" x14ac:dyDescent="0.25">
      <c r="A708" s="19" t="s">
        <v>1175</v>
      </c>
      <c r="B708" s="29" t="s">
        <v>3518</v>
      </c>
      <c r="C708" s="19" t="s">
        <v>1176</v>
      </c>
      <c r="D708" s="30">
        <v>26310.55</v>
      </c>
      <c r="E708" s="30">
        <v>20309.902861499999</v>
      </c>
      <c r="F708" s="5">
        <f t="shared" ref="F708:F771" si="11">(D708-E708)/D708</f>
        <v>0.22807000000000002</v>
      </c>
    </row>
    <row r="709" spans="1:6" x14ac:dyDescent="0.25">
      <c r="A709" s="19" t="s">
        <v>1524</v>
      </c>
      <c r="B709" s="29" t="s">
        <v>3518</v>
      </c>
      <c r="C709" s="19" t="s">
        <v>1525</v>
      </c>
      <c r="D709" s="30">
        <v>26310.55</v>
      </c>
      <c r="E709" s="30">
        <v>20309.902861499999</v>
      </c>
      <c r="F709" s="5">
        <f t="shared" si="11"/>
        <v>0.22807000000000002</v>
      </c>
    </row>
    <row r="710" spans="1:6" x14ac:dyDescent="0.25">
      <c r="A710" s="19" t="s">
        <v>1177</v>
      </c>
      <c r="B710" s="29" t="s">
        <v>3518</v>
      </c>
      <c r="C710" s="19" t="s">
        <v>1178</v>
      </c>
      <c r="D710" s="30">
        <v>27461.41</v>
      </c>
      <c r="E710" s="30">
        <v>21198.286221300001</v>
      </c>
      <c r="F710" s="5">
        <f t="shared" si="11"/>
        <v>0.22806999999999997</v>
      </c>
    </row>
    <row r="711" spans="1:6" x14ac:dyDescent="0.25">
      <c r="A711" s="19" t="s">
        <v>1526</v>
      </c>
      <c r="B711" s="29" t="s">
        <v>3518</v>
      </c>
      <c r="C711" s="19" t="s">
        <v>1527</v>
      </c>
      <c r="D711" s="30">
        <v>27461.41</v>
      </c>
      <c r="E711" s="30">
        <v>21198.286221300001</v>
      </c>
      <c r="F711" s="5">
        <f t="shared" si="11"/>
        <v>0.22806999999999997</v>
      </c>
    </row>
    <row r="712" spans="1:6" x14ac:dyDescent="0.25">
      <c r="A712" s="19" t="s">
        <v>3297</v>
      </c>
      <c r="B712" s="29" t="s">
        <v>3518</v>
      </c>
      <c r="C712" s="19" t="s">
        <v>3298</v>
      </c>
      <c r="D712" s="30">
        <v>264.87202500000001</v>
      </c>
      <c r="E712" s="30">
        <v>204.46266225825002</v>
      </c>
      <c r="F712" s="5">
        <f t="shared" si="11"/>
        <v>0.22806999999999994</v>
      </c>
    </row>
    <row r="713" spans="1:6" x14ac:dyDescent="0.25">
      <c r="A713" s="19" t="s">
        <v>844</v>
      </c>
      <c r="B713" s="29" t="s">
        <v>3518</v>
      </c>
      <c r="C713" s="19" t="s">
        <v>845</v>
      </c>
      <c r="D713" s="30">
        <v>15.08</v>
      </c>
      <c r="E713" s="30">
        <v>11.640704400000001</v>
      </c>
      <c r="F713" s="5">
        <f t="shared" si="11"/>
        <v>0.22806999999999997</v>
      </c>
    </row>
    <row r="714" spans="1:6" x14ac:dyDescent="0.25">
      <c r="A714" s="19" t="s">
        <v>1528</v>
      </c>
      <c r="B714" s="29" t="s">
        <v>3518</v>
      </c>
      <c r="C714" s="19" t="s">
        <v>1529</v>
      </c>
      <c r="D714" s="30">
        <v>0.48</v>
      </c>
      <c r="E714" s="30">
        <v>0.37052639999999998</v>
      </c>
      <c r="F714" s="5">
        <f t="shared" si="11"/>
        <v>0.22807000000000002</v>
      </c>
    </row>
    <row r="715" spans="1:6" x14ac:dyDescent="0.25">
      <c r="A715" s="19" t="s">
        <v>846</v>
      </c>
      <c r="B715" s="29" t="s">
        <v>3518</v>
      </c>
      <c r="C715" s="19" t="s">
        <v>3539</v>
      </c>
      <c r="D715" s="30">
        <v>460.74060000000003</v>
      </c>
      <c r="E715" s="30">
        <v>355.65949135800003</v>
      </c>
      <c r="F715" s="5">
        <f t="shared" si="11"/>
        <v>0.22806999999999999</v>
      </c>
    </row>
    <row r="716" spans="1:6" x14ac:dyDescent="0.25">
      <c r="A716" s="19" t="s">
        <v>847</v>
      </c>
      <c r="B716" s="29" t="s">
        <v>3518</v>
      </c>
      <c r="C716" s="19" t="s">
        <v>1179</v>
      </c>
      <c r="D716" s="30">
        <v>22.56</v>
      </c>
      <c r="E716" s="30">
        <v>17.414740799999997</v>
      </c>
      <c r="F716" s="5">
        <f t="shared" si="11"/>
        <v>0.22807000000000008</v>
      </c>
    </row>
    <row r="717" spans="1:6" x14ac:dyDescent="0.25">
      <c r="A717" s="19" t="s">
        <v>3299</v>
      </c>
      <c r="B717" s="29" t="s">
        <v>3518</v>
      </c>
      <c r="C717" s="19" t="s">
        <v>3300</v>
      </c>
      <c r="D717" s="30">
        <v>323.88052499999998</v>
      </c>
      <c r="E717" s="30">
        <v>250.01309366325</v>
      </c>
      <c r="F717" s="5">
        <f t="shared" si="11"/>
        <v>0.22806999999999994</v>
      </c>
    </row>
    <row r="718" spans="1:6" x14ac:dyDescent="0.25">
      <c r="A718" s="19" t="s">
        <v>1530</v>
      </c>
      <c r="B718" s="29" t="s">
        <v>3518</v>
      </c>
      <c r="C718" s="19" t="s">
        <v>1531</v>
      </c>
      <c r="D718" s="30">
        <v>27.19</v>
      </c>
      <c r="E718" s="30">
        <v>20.988776700000003</v>
      </c>
      <c r="F718" s="5">
        <f t="shared" si="11"/>
        <v>0.22806999999999994</v>
      </c>
    </row>
    <row r="719" spans="1:6" x14ac:dyDescent="0.25">
      <c r="A719" s="19" t="s">
        <v>2793</v>
      </c>
      <c r="B719" s="29" t="s">
        <v>3518</v>
      </c>
      <c r="C719" s="19" t="s">
        <v>2794</v>
      </c>
      <c r="D719" s="30">
        <v>19.829999999999998</v>
      </c>
      <c r="E719" s="30">
        <v>15.3073719</v>
      </c>
      <c r="F719" s="5">
        <f t="shared" si="11"/>
        <v>0.22806999999999994</v>
      </c>
    </row>
    <row r="720" spans="1:6" x14ac:dyDescent="0.25">
      <c r="A720" s="19" t="s">
        <v>2787</v>
      </c>
      <c r="B720" s="29" t="s">
        <v>3518</v>
      </c>
      <c r="C720" s="19" t="s">
        <v>2788</v>
      </c>
      <c r="D720" s="30">
        <v>275.39999999999998</v>
      </c>
      <c r="E720" s="30">
        <v>212.58952199999999</v>
      </c>
      <c r="F720" s="5">
        <f t="shared" si="11"/>
        <v>0.22806999999999997</v>
      </c>
    </row>
    <row r="721" spans="1:6" x14ac:dyDescent="0.25">
      <c r="A721" s="19" t="s">
        <v>806</v>
      </c>
      <c r="B721" s="29" t="s">
        <v>3518</v>
      </c>
      <c r="C721" s="19" t="s">
        <v>1532</v>
      </c>
      <c r="D721" s="30">
        <v>160.26</v>
      </c>
      <c r="E721" s="30">
        <v>123.7095018</v>
      </c>
      <c r="F721" s="5">
        <f t="shared" si="11"/>
        <v>0.22806999999999997</v>
      </c>
    </row>
    <row r="722" spans="1:6" x14ac:dyDescent="0.25">
      <c r="A722" s="19" t="s">
        <v>848</v>
      </c>
      <c r="B722" s="29" t="s">
        <v>3518</v>
      </c>
      <c r="C722" s="19" t="s">
        <v>1180</v>
      </c>
      <c r="D722" s="30">
        <v>51.853500000000004</v>
      </c>
      <c r="E722" s="30">
        <v>40.027272255</v>
      </c>
      <c r="F722" s="5">
        <f t="shared" si="11"/>
        <v>0.22807000000000005</v>
      </c>
    </row>
    <row r="723" spans="1:6" x14ac:dyDescent="0.25">
      <c r="A723" s="19" t="s">
        <v>3932</v>
      </c>
      <c r="B723" s="29" t="s">
        <v>3518</v>
      </c>
      <c r="C723" s="19" t="s">
        <v>3933</v>
      </c>
      <c r="D723" s="30">
        <v>1627.14</v>
      </c>
      <c r="E723" s="30">
        <v>1256.0381802000002</v>
      </c>
      <c r="F723" s="5">
        <f t="shared" si="11"/>
        <v>0.22806999999999994</v>
      </c>
    </row>
    <row r="724" spans="1:6" x14ac:dyDescent="0.25">
      <c r="A724" s="19" t="s">
        <v>3934</v>
      </c>
      <c r="B724" s="29" t="s">
        <v>3518</v>
      </c>
      <c r="C724" s="19" t="s">
        <v>3935</v>
      </c>
      <c r="D724" s="30">
        <v>2398.21</v>
      </c>
      <c r="E724" s="30">
        <v>1851.2502453000002</v>
      </c>
      <c r="F724" s="5">
        <f t="shared" si="11"/>
        <v>0.22806999999999994</v>
      </c>
    </row>
    <row r="725" spans="1:6" x14ac:dyDescent="0.25">
      <c r="A725" s="19" t="s">
        <v>3936</v>
      </c>
      <c r="B725" s="29" t="s">
        <v>3518</v>
      </c>
      <c r="C725" s="19" t="s">
        <v>3937</v>
      </c>
      <c r="D725" s="30">
        <v>1681.79</v>
      </c>
      <c r="E725" s="30">
        <v>1298.2241546999999</v>
      </c>
      <c r="F725" s="5">
        <f t="shared" si="11"/>
        <v>0.22807000000000005</v>
      </c>
    </row>
    <row r="726" spans="1:6" x14ac:dyDescent="0.25">
      <c r="A726" s="19" t="s">
        <v>3938</v>
      </c>
      <c r="B726" s="29" t="s">
        <v>3518</v>
      </c>
      <c r="C726" s="19" t="s">
        <v>3939</v>
      </c>
      <c r="D726" s="30">
        <v>4930</v>
      </c>
      <c r="E726" s="30">
        <v>3805.6149</v>
      </c>
      <c r="F726" s="5">
        <f t="shared" si="11"/>
        <v>0.22806999999999999</v>
      </c>
    </row>
    <row r="727" spans="1:6" x14ac:dyDescent="0.25">
      <c r="A727" s="19" t="s">
        <v>807</v>
      </c>
      <c r="B727" s="29" t="s">
        <v>3518</v>
      </c>
      <c r="C727" s="19" t="s">
        <v>808</v>
      </c>
      <c r="D727" s="30">
        <v>95.851349999999996</v>
      </c>
      <c r="E727" s="30">
        <v>73.990532605499993</v>
      </c>
      <c r="F727" s="5">
        <f t="shared" si="11"/>
        <v>0.22807000000000005</v>
      </c>
    </row>
    <row r="728" spans="1:6" x14ac:dyDescent="0.25">
      <c r="A728" s="19" t="s">
        <v>849</v>
      </c>
      <c r="B728" s="29" t="s">
        <v>3518</v>
      </c>
      <c r="C728" s="19" t="s">
        <v>2529</v>
      </c>
      <c r="D728" s="30">
        <v>51.57405</v>
      </c>
      <c r="E728" s="30">
        <v>39.811556416499997</v>
      </c>
      <c r="F728" s="5">
        <f t="shared" si="11"/>
        <v>0.22807000000000005</v>
      </c>
    </row>
    <row r="729" spans="1:6" x14ac:dyDescent="0.25">
      <c r="A729" s="19" t="s">
        <v>2705</v>
      </c>
      <c r="B729" s="29" t="s">
        <v>3518</v>
      </c>
      <c r="C729" s="19" t="s">
        <v>2530</v>
      </c>
      <c r="D729" s="30">
        <v>114.5124</v>
      </c>
      <c r="E729" s="30">
        <v>88.395556932000005</v>
      </c>
      <c r="F729" s="5">
        <f t="shared" si="11"/>
        <v>0.22806999999999994</v>
      </c>
    </row>
    <row r="730" spans="1:6" x14ac:dyDescent="0.25">
      <c r="A730" s="19" t="s">
        <v>2706</v>
      </c>
      <c r="B730" s="29" t="s">
        <v>3518</v>
      </c>
      <c r="C730" s="19" t="s">
        <v>3588</v>
      </c>
      <c r="D730" s="30">
        <v>301.00905</v>
      </c>
      <c r="E730" s="30">
        <v>232.3579159665</v>
      </c>
      <c r="F730" s="5">
        <f t="shared" si="11"/>
        <v>0.22806999999999999</v>
      </c>
    </row>
    <row r="731" spans="1:6" x14ac:dyDescent="0.25">
      <c r="A731" s="19" t="s">
        <v>1533</v>
      </c>
      <c r="B731" s="29" t="s">
        <v>3518</v>
      </c>
      <c r="C731" s="19" t="s">
        <v>3405</v>
      </c>
      <c r="D731" s="30">
        <v>324.35865000000001</v>
      </c>
      <c r="E731" s="30">
        <v>250.38217269450001</v>
      </c>
      <c r="F731" s="5">
        <f t="shared" si="11"/>
        <v>0.22806999999999999</v>
      </c>
    </row>
    <row r="732" spans="1:6" x14ac:dyDescent="0.25">
      <c r="A732" s="19" t="s">
        <v>1183</v>
      </c>
      <c r="B732" s="29" t="s">
        <v>3518</v>
      </c>
      <c r="C732" s="19" t="s">
        <v>2531</v>
      </c>
      <c r="D732" s="30">
        <v>1016.9495999999999</v>
      </c>
      <c r="E732" s="30">
        <v>785.01390472799994</v>
      </c>
      <c r="F732" s="5">
        <f t="shared" si="11"/>
        <v>0.22806999999999999</v>
      </c>
    </row>
    <row r="733" spans="1:6" x14ac:dyDescent="0.25">
      <c r="A733" s="19" t="s">
        <v>2707</v>
      </c>
      <c r="B733" s="29" t="s">
        <v>3518</v>
      </c>
      <c r="C733" s="19" t="s">
        <v>2532</v>
      </c>
      <c r="D733" s="30">
        <v>87.281549999999996</v>
      </c>
      <c r="E733" s="30">
        <v>67.375246891499998</v>
      </c>
      <c r="F733" s="5">
        <f t="shared" si="11"/>
        <v>0.22806999999999999</v>
      </c>
    </row>
    <row r="734" spans="1:6" x14ac:dyDescent="0.25">
      <c r="A734" s="19" t="s">
        <v>2789</v>
      </c>
      <c r="B734" s="29" t="s">
        <v>3518</v>
      </c>
      <c r="C734" s="19" t="s">
        <v>2790</v>
      </c>
      <c r="D734" s="30">
        <v>270.29024999999996</v>
      </c>
      <c r="E734" s="30">
        <v>208.64515268249997</v>
      </c>
      <c r="F734" s="5">
        <f t="shared" si="11"/>
        <v>0.22806999999999999</v>
      </c>
    </row>
    <row r="735" spans="1:6" x14ac:dyDescent="0.25">
      <c r="A735" s="19" t="s">
        <v>3940</v>
      </c>
      <c r="B735" s="29" t="s">
        <v>3518</v>
      </c>
      <c r="C735" s="19" t="s">
        <v>3941</v>
      </c>
      <c r="D735" s="30">
        <v>3344.0125499999999</v>
      </c>
      <c r="E735" s="30">
        <v>2581.3436077215001</v>
      </c>
      <c r="F735" s="5">
        <f t="shared" si="11"/>
        <v>0.22806999999999994</v>
      </c>
    </row>
    <row r="736" spans="1:6" x14ac:dyDescent="0.25">
      <c r="A736" s="31" t="s">
        <v>1534</v>
      </c>
      <c r="B736" s="29" t="s">
        <v>3518</v>
      </c>
      <c r="C736" s="31" t="s">
        <v>1535</v>
      </c>
      <c r="D736" s="30">
        <v>4.21</v>
      </c>
      <c r="E736" s="30">
        <v>3.2498252999999999</v>
      </c>
      <c r="F736" s="5">
        <f t="shared" si="11"/>
        <v>0.22807000000000002</v>
      </c>
    </row>
    <row r="737" spans="1:6" x14ac:dyDescent="0.25">
      <c r="A737" s="19" t="s">
        <v>850</v>
      </c>
      <c r="B737" s="29" t="s">
        <v>3518</v>
      </c>
      <c r="C737" s="19" t="s">
        <v>851</v>
      </c>
      <c r="D737" s="30">
        <v>34.641449999999999</v>
      </c>
      <c r="E737" s="30">
        <v>26.740774498499999</v>
      </c>
      <c r="F737" s="5">
        <f t="shared" si="11"/>
        <v>0.22807000000000002</v>
      </c>
    </row>
    <row r="738" spans="1:6" x14ac:dyDescent="0.25">
      <c r="A738" s="19" t="s">
        <v>809</v>
      </c>
      <c r="B738" s="29" t="s">
        <v>3518</v>
      </c>
      <c r="C738" s="19" t="s">
        <v>810</v>
      </c>
      <c r="D738" s="30">
        <v>71.870400000000004</v>
      </c>
      <c r="E738" s="30">
        <v>55.478917872000004</v>
      </c>
      <c r="F738" s="5">
        <f t="shared" si="11"/>
        <v>0.22806999999999999</v>
      </c>
    </row>
    <row r="739" spans="1:6" x14ac:dyDescent="0.25">
      <c r="A739" s="19" t="s">
        <v>1536</v>
      </c>
      <c r="B739" s="29" t="s">
        <v>3518</v>
      </c>
      <c r="C739" s="19" t="s">
        <v>1537</v>
      </c>
      <c r="D739" s="30">
        <v>48.665700000000001</v>
      </c>
      <c r="E739" s="30">
        <v>37.566513800999999</v>
      </c>
      <c r="F739" s="5">
        <f t="shared" si="11"/>
        <v>0.22807000000000002</v>
      </c>
    </row>
    <row r="740" spans="1:6" x14ac:dyDescent="0.25">
      <c r="A740" s="19" t="s">
        <v>1538</v>
      </c>
      <c r="B740" s="29" t="s">
        <v>3518</v>
      </c>
      <c r="C740" s="19" t="s">
        <v>1539</v>
      </c>
      <c r="D740" s="30">
        <v>31.95045</v>
      </c>
      <c r="E740" s="30">
        <v>24.663510868500001</v>
      </c>
      <c r="F740" s="5">
        <f t="shared" si="11"/>
        <v>0.22806999999999997</v>
      </c>
    </row>
    <row r="741" spans="1:6" x14ac:dyDescent="0.25">
      <c r="A741" s="19" t="s">
        <v>1540</v>
      </c>
      <c r="B741" s="29" t="s">
        <v>3518</v>
      </c>
      <c r="C741" s="19" t="s">
        <v>1541</v>
      </c>
      <c r="D741" s="30">
        <v>65.3</v>
      </c>
      <c r="E741" s="30">
        <v>50.407028999999994</v>
      </c>
      <c r="F741" s="5">
        <f t="shared" si="11"/>
        <v>0.22807000000000005</v>
      </c>
    </row>
    <row r="742" spans="1:6" x14ac:dyDescent="0.25">
      <c r="A742" s="19" t="s">
        <v>1542</v>
      </c>
      <c r="B742" s="29" t="s">
        <v>3518</v>
      </c>
      <c r="C742" s="19" t="s">
        <v>1543</v>
      </c>
      <c r="D742" s="30">
        <v>116.7273</v>
      </c>
      <c r="E742" s="30">
        <v>90.105304689000008</v>
      </c>
      <c r="F742" s="5">
        <f t="shared" si="11"/>
        <v>0.22806999999999994</v>
      </c>
    </row>
    <row r="743" spans="1:6" x14ac:dyDescent="0.25">
      <c r="A743" s="19" t="s">
        <v>852</v>
      </c>
      <c r="B743" s="29" t="s">
        <v>3518</v>
      </c>
      <c r="C743" s="19" t="s">
        <v>853</v>
      </c>
      <c r="D743" s="30">
        <v>26.72</v>
      </c>
      <c r="E743" s="30">
        <v>20.625969599999998</v>
      </c>
      <c r="F743" s="5">
        <f t="shared" si="11"/>
        <v>0.22807000000000005</v>
      </c>
    </row>
    <row r="744" spans="1:6" x14ac:dyDescent="0.25">
      <c r="A744" s="19" t="s">
        <v>820</v>
      </c>
      <c r="B744" s="29" t="s">
        <v>3518</v>
      </c>
      <c r="C744" s="19" t="s">
        <v>821</v>
      </c>
      <c r="D744" s="30">
        <v>7.12</v>
      </c>
      <c r="E744" s="30">
        <v>5.4961415999999996</v>
      </c>
      <c r="F744" s="5">
        <f t="shared" si="11"/>
        <v>0.22807000000000005</v>
      </c>
    </row>
    <row r="745" spans="1:6" x14ac:dyDescent="0.25">
      <c r="A745" s="19" t="s">
        <v>822</v>
      </c>
      <c r="B745" s="29" t="s">
        <v>3518</v>
      </c>
      <c r="C745" s="19" t="s">
        <v>823</v>
      </c>
      <c r="D745" s="30">
        <v>39.78</v>
      </c>
      <c r="E745" s="30">
        <v>30.707375400000004</v>
      </c>
      <c r="F745" s="5">
        <f t="shared" si="11"/>
        <v>0.22806999999999994</v>
      </c>
    </row>
    <row r="746" spans="1:6" x14ac:dyDescent="0.25">
      <c r="A746" s="19" t="s">
        <v>3301</v>
      </c>
      <c r="B746" s="29" t="s">
        <v>3518</v>
      </c>
      <c r="C746" s="19" t="s">
        <v>3302</v>
      </c>
      <c r="D746" s="30">
        <v>206</v>
      </c>
      <c r="E746" s="30">
        <v>159.01758000000001</v>
      </c>
      <c r="F746" s="5">
        <f t="shared" si="11"/>
        <v>0.22806999999999997</v>
      </c>
    </row>
    <row r="747" spans="1:6" x14ac:dyDescent="0.25">
      <c r="A747" s="19" t="s">
        <v>824</v>
      </c>
      <c r="B747" s="29" t="s">
        <v>3518</v>
      </c>
      <c r="C747" s="19" t="s">
        <v>825</v>
      </c>
      <c r="D747" s="30">
        <v>17.920000000000002</v>
      </c>
      <c r="E747" s="30">
        <v>13.832985600000001</v>
      </c>
      <c r="F747" s="5">
        <f t="shared" si="11"/>
        <v>0.22807000000000005</v>
      </c>
    </row>
    <row r="748" spans="1:6" x14ac:dyDescent="0.25">
      <c r="A748" s="19" t="s">
        <v>826</v>
      </c>
      <c r="B748" s="29" t="s">
        <v>3518</v>
      </c>
      <c r="C748" s="19" t="s">
        <v>827</v>
      </c>
      <c r="D748" s="30">
        <v>22.32</v>
      </c>
      <c r="E748" s="30">
        <v>17.229477599999999</v>
      </c>
      <c r="F748" s="5">
        <f t="shared" si="11"/>
        <v>0.22807000000000005</v>
      </c>
    </row>
    <row r="749" spans="1:6" x14ac:dyDescent="0.25">
      <c r="A749" s="19" t="s">
        <v>828</v>
      </c>
      <c r="B749" s="29" t="s">
        <v>3518</v>
      </c>
      <c r="C749" s="19" t="s">
        <v>829</v>
      </c>
      <c r="D749" s="30">
        <v>79.77</v>
      </c>
      <c r="E749" s="30">
        <v>61.576856100000001</v>
      </c>
      <c r="F749" s="5">
        <f t="shared" si="11"/>
        <v>0.22806999999999997</v>
      </c>
    </row>
    <row r="750" spans="1:6" x14ac:dyDescent="0.25">
      <c r="A750" s="19" t="s">
        <v>830</v>
      </c>
      <c r="B750" s="29" t="s">
        <v>3518</v>
      </c>
      <c r="C750" s="19" t="s">
        <v>1547</v>
      </c>
      <c r="D750" s="30">
        <v>32.17</v>
      </c>
      <c r="E750" s="30">
        <v>24.832988100000001</v>
      </c>
      <c r="F750" s="5">
        <f t="shared" si="11"/>
        <v>0.22806999999999999</v>
      </c>
    </row>
    <row r="751" spans="1:6" x14ac:dyDescent="0.25">
      <c r="A751" s="19" t="s">
        <v>3303</v>
      </c>
      <c r="B751" s="29" t="s">
        <v>3518</v>
      </c>
      <c r="C751" s="19" t="s">
        <v>3304</v>
      </c>
      <c r="D751" s="30">
        <v>280.14999999999998</v>
      </c>
      <c r="E751" s="30">
        <v>216.25618949999998</v>
      </c>
      <c r="F751" s="5">
        <f t="shared" si="11"/>
        <v>0.22807000000000002</v>
      </c>
    </row>
    <row r="752" spans="1:6" x14ac:dyDescent="0.25">
      <c r="A752" s="19" t="s">
        <v>831</v>
      </c>
      <c r="B752" s="29" t="s">
        <v>3518</v>
      </c>
      <c r="C752" s="19" t="s">
        <v>1548</v>
      </c>
      <c r="D752" s="30">
        <v>339.5</v>
      </c>
      <c r="E752" s="30">
        <v>262.07023500000003</v>
      </c>
      <c r="F752" s="5">
        <f t="shared" si="11"/>
        <v>0.22806999999999994</v>
      </c>
    </row>
    <row r="753" spans="1:6" x14ac:dyDescent="0.25">
      <c r="A753" s="19" t="s">
        <v>832</v>
      </c>
      <c r="B753" s="29" t="s">
        <v>3518</v>
      </c>
      <c r="C753" s="19" t="s">
        <v>1549</v>
      </c>
      <c r="D753" s="30">
        <v>130.57</v>
      </c>
      <c r="E753" s="30">
        <v>100.79090009999999</v>
      </c>
      <c r="F753" s="5">
        <f t="shared" si="11"/>
        <v>0.22807000000000005</v>
      </c>
    </row>
    <row r="754" spans="1:6" x14ac:dyDescent="0.25">
      <c r="A754" s="19" t="s">
        <v>861</v>
      </c>
      <c r="B754" s="29" t="s">
        <v>3518</v>
      </c>
      <c r="C754" s="19" t="s">
        <v>3942</v>
      </c>
      <c r="D754" s="30">
        <v>534.17999999999995</v>
      </c>
      <c r="E754" s="30">
        <v>412.34956739999996</v>
      </c>
      <c r="F754" s="5">
        <f t="shared" si="11"/>
        <v>0.22807000000000002</v>
      </c>
    </row>
    <row r="755" spans="1:6" x14ac:dyDescent="0.25">
      <c r="A755" s="19" t="s">
        <v>3406</v>
      </c>
      <c r="B755" s="29" t="s">
        <v>3518</v>
      </c>
      <c r="C755" s="19" t="s">
        <v>3407</v>
      </c>
      <c r="D755" s="30">
        <v>200.63</v>
      </c>
      <c r="E755" s="30">
        <v>154.87231589999999</v>
      </c>
      <c r="F755" s="5">
        <f t="shared" si="11"/>
        <v>0.22807000000000002</v>
      </c>
    </row>
    <row r="756" spans="1:6" x14ac:dyDescent="0.25">
      <c r="A756" s="19" t="s">
        <v>3579</v>
      </c>
      <c r="B756" s="29" t="s">
        <v>3518</v>
      </c>
      <c r="C756" s="19" t="s">
        <v>3578</v>
      </c>
      <c r="D756" s="30">
        <v>417.84</v>
      </c>
      <c r="E756" s="30">
        <v>322.54323119999998</v>
      </c>
      <c r="F756" s="5">
        <f t="shared" si="11"/>
        <v>0.22806999999999999</v>
      </c>
    </row>
    <row r="757" spans="1:6" x14ac:dyDescent="0.25">
      <c r="A757" s="19" t="s">
        <v>833</v>
      </c>
      <c r="B757" s="29" t="s">
        <v>3518</v>
      </c>
      <c r="C757" s="19" t="s">
        <v>834</v>
      </c>
      <c r="D757" s="30">
        <v>202.99</v>
      </c>
      <c r="E757" s="30">
        <v>156.6940707</v>
      </c>
      <c r="F757" s="5">
        <f t="shared" si="11"/>
        <v>0.22807000000000005</v>
      </c>
    </row>
    <row r="758" spans="1:6" x14ac:dyDescent="0.25">
      <c r="A758" s="19" t="s">
        <v>839</v>
      </c>
      <c r="B758" s="29" t="s">
        <v>3518</v>
      </c>
      <c r="C758" s="19" t="s">
        <v>3408</v>
      </c>
      <c r="D758" s="30">
        <v>1322.38</v>
      </c>
      <c r="E758" s="30">
        <v>1020.7847934000001</v>
      </c>
      <c r="F758" s="5">
        <f t="shared" si="11"/>
        <v>0.22806999999999997</v>
      </c>
    </row>
    <row r="759" spans="1:6" x14ac:dyDescent="0.25">
      <c r="A759" s="19" t="s">
        <v>840</v>
      </c>
      <c r="B759" s="29" t="s">
        <v>3518</v>
      </c>
      <c r="C759" s="19" t="s">
        <v>1187</v>
      </c>
      <c r="D759" s="30">
        <v>201.8</v>
      </c>
      <c r="E759" s="30">
        <v>155.775474</v>
      </c>
      <c r="F759" s="5">
        <f t="shared" si="11"/>
        <v>0.22807000000000002</v>
      </c>
    </row>
    <row r="760" spans="1:6" x14ac:dyDescent="0.25">
      <c r="A760" s="19" t="s">
        <v>811</v>
      </c>
      <c r="B760" s="29" t="s">
        <v>3518</v>
      </c>
      <c r="C760" s="19" t="s">
        <v>3943</v>
      </c>
      <c r="D760" s="30">
        <v>1388.88</v>
      </c>
      <c r="E760" s="30">
        <v>1072.1181384000001</v>
      </c>
      <c r="F760" s="5">
        <f t="shared" si="11"/>
        <v>0.22806999999999997</v>
      </c>
    </row>
    <row r="761" spans="1:6" x14ac:dyDescent="0.25">
      <c r="A761" s="19" t="s">
        <v>835</v>
      </c>
      <c r="B761" s="29" t="s">
        <v>3518</v>
      </c>
      <c r="C761" s="19" t="s">
        <v>836</v>
      </c>
      <c r="D761" s="30">
        <v>139.65</v>
      </c>
      <c r="E761" s="30">
        <v>107.80002450000001</v>
      </c>
      <c r="F761" s="5">
        <f t="shared" si="11"/>
        <v>0.22806999999999999</v>
      </c>
    </row>
    <row r="762" spans="1:6" x14ac:dyDescent="0.25">
      <c r="A762" s="19" t="s">
        <v>837</v>
      </c>
      <c r="B762" s="29" t="s">
        <v>3518</v>
      </c>
      <c r="C762" s="19" t="s">
        <v>838</v>
      </c>
      <c r="D762" s="30">
        <v>14.91</v>
      </c>
      <c r="E762" s="30">
        <v>11.509476299999999</v>
      </c>
      <c r="F762" s="5">
        <f t="shared" si="11"/>
        <v>0.22807000000000005</v>
      </c>
    </row>
    <row r="763" spans="1:6" x14ac:dyDescent="0.25">
      <c r="A763" s="19" t="s">
        <v>1717</v>
      </c>
      <c r="B763" s="29" t="s">
        <v>3518</v>
      </c>
      <c r="C763" s="19" t="s">
        <v>1716</v>
      </c>
      <c r="D763" s="30">
        <v>41372.53</v>
      </c>
      <c r="E763" s="30">
        <v>31936.697082899998</v>
      </c>
      <c r="F763" s="5">
        <f t="shared" si="11"/>
        <v>0.22807000000000002</v>
      </c>
    </row>
    <row r="764" spans="1:6" x14ac:dyDescent="0.25">
      <c r="A764" s="19" t="s">
        <v>1715</v>
      </c>
      <c r="B764" s="29" t="s">
        <v>3518</v>
      </c>
      <c r="C764" s="19" t="s">
        <v>1714</v>
      </c>
      <c r="D764" s="30">
        <v>41372.53</v>
      </c>
      <c r="E764" s="30">
        <v>31936.697082899998</v>
      </c>
      <c r="F764" s="5">
        <f t="shared" si="11"/>
        <v>0.22807000000000002</v>
      </c>
    </row>
    <row r="765" spans="1:6" x14ac:dyDescent="0.25">
      <c r="A765" s="19" t="s">
        <v>1713</v>
      </c>
      <c r="B765" s="29" t="s">
        <v>3518</v>
      </c>
      <c r="C765" s="19" t="s">
        <v>1712</v>
      </c>
      <c r="D765" s="30">
        <v>41372.53</v>
      </c>
      <c r="E765" s="30">
        <v>31936.697082899998</v>
      </c>
      <c r="F765" s="5">
        <f t="shared" si="11"/>
        <v>0.22807000000000002</v>
      </c>
    </row>
    <row r="766" spans="1:6" x14ac:dyDescent="0.25">
      <c r="A766" s="19" t="s">
        <v>1711</v>
      </c>
      <c r="B766" s="29" t="s">
        <v>3518</v>
      </c>
      <c r="C766" s="19" t="s">
        <v>1710</v>
      </c>
      <c r="D766" s="30">
        <v>41372.53</v>
      </c>
      <c r="E766" s="30">
        <v>31936.697082899998</v>
      </c>
      <c r="F766" s="5">
        <f t="shared" si="11"/>
        <v>0.22807000000000002</v>
      </c>
    </row>
    <row r="767" spans="1:6" x14ac:dyDescent="0.25">
      <c r="A767" s="19" t="s">
        <v>1693</v>
      </c>
      <c r="B767" s="29" t="s">
        <v>3518</v>
      </c>
      <c r="C767" s="19" t="s">
        <v>2533</v>
      </c>
      <c r="D767" s="30">
        <v>47876.26</v>
      </c>
      <c r="E767" s="30">
        <v>36957.121381800003</v>
      </c>
      <c r="F767" s="5">
        <f t="shared" si="11"/>
        <v>0.22806999999999997</v>
      </c>
    </row>
    <row r="768" spans="1:6" x14ac:dyDescent="0.25">
      <c r="A768" s="19" t="s">
        <v>1692</v>
      </c>
      <c r="B768" s="29" t="s">
        <v>3518</v>
      </c>
      <c r="C768" s="19" t="s">
        <v>2534</v>
      </c>
      <c r="D768" s="30">
        <v>47876.26</v>
      </c>
      <c r="E768" s="30">
        <v>36957.121381800003</v>
      </c>
      <c r="F768" s="5">
        <f t="shared" si="11"/>
        <v>0.22806999999999997</v>
      </c>
    </row>
    <row r="769" spans="1:6" x14ac:dyDescent="0.25">
      <c r="A769" s="19" t="s">
        <v>2708</v>
      </c>
      <c r="B769" s="29" t="s">
        <v>3518</v>
      </c>
      <c r="C769" s="19" t="s">
        <v>2535</v>
      </c>
      <c r="D769" s="30">
        <v>52493.52</v>
      </c>
      <c r="E769" s="30">
        <v>40521.322893599994</v>
      </c>
      <c r="F769" s="5">
        <f t="shared" si="11"/>
        <v>0.22807000000000008</v>
      </c>
    </row>
    <row r="770" spans="1:6" x14ac:dyDescent="0.25">
      <c r="A770" s="19" t="s">
        <v>2709</v>
      </c>
      <c r="B770" s="29" t="s">
        <v>3518</v>
      </c>
      <c r="C770" s="19" t="s">
        <v>2536</v>
      </c>
      <c r="D770" s="30">
        <v>52493.52</v>
      </c>
      <c r="E770" s="30">
        <v>40521.322893599994</v>
      </c>
      <c r="F770" s="5">
        <f t="shared" si="11"/>
        <v>0.22807000000000008</v>
      </c>
    </row>
    <row r="771" spans="1:6" x14ac:dyDescent="0.25">
      <c r="A771" s="19" t="s">
        <v>2710</v>
      </c>
      <c r="B771" s="29" t="s">
        <v>3518</v>
      </c>
      <c r="C771" s="19" t="s">
        <v>2537</v>
      </c>
      <c r="D771" s="30">
        <v>45989.79</v>
      </c>
      <c r="E771" s="30">
        <v>35500.898594700004</v>
      </c>
      <c r="F771" s="5">
        <f t="shared" si="11"/>
        <v>0.22806999999999994</v>
      </c>
    </row>
    <row r="772" spans="1:6" x14ac:dyDescent="0.25">
      <c r="A772" s="19" t="s">
        <v>2711</v>
      </c>
      <c r="B772" s="29" t="s">
        <v>3518</v>
      </c>
      <c r="C772" s="19" t="s">
        <v>2538</v>
      </c>
      <c r="D772" s="30">
        <v>45989.79</v>
      </c>
      <c r="E772" s="30">
        <v>35500.898594700004</v>
      </c>
      <c r="F772" s="5">
        <f t="shared" ref="F772:F835" si="12">(D772-E772)/D772</f>
        <v>0.22806999999999994</v>
      </c>
    </row>
    <row r="773" spans="1:6" x14ac:dyDescent="0.25">
      <c r="A773" s="19" t="s">
        <v>1701</v>
      </c>
      <c r="B773" s="29" t="s">
        <v>3518</v>
      </c>
      <c r="C773" s="19" t="s">
        <v>2539</v>
      </c>
      <c r="D773" s="30">
        <v>45039.96</v>
      </c>
      <c r="E773" s="30">
        <v>34767.696322800002</v>
      </c>
      <c r="F773" s="5">
        <f t="shared" si="12"/>
        <v>0.22806999999999994</v>
      </c>
    </row>
    <row r="774" spans="1:6" x14ac:dyDescent="0.25">
      <c r="A774" s="19" t="s">
        <v>1700</v>
      </c>
      <c r="B774" s="29" t="s">
        <v>3518</v>
      </c>
      <c r="C774" s="19" t="s">
        <v>2540</v>
      </c>
      <c r="D774" s="30">
        <v>45039.96</v>
      </c>
      <c r="E774" s="30">
        <v>34767.696322800002</v>
      </c>
      <c r="F774" s="5">
        <f t="shared" si="12"/>
        <v>0.22806999999999994</v>
      </c>
    </row>
    <row r="775" spans="1:6" x14ac:dyDescent="0.25">
      <c r="A775" s="19" t="s">
        <v>2712</v>
      </c>
      <c r="B775" s="29" t="s">
        <v>3518</v>
      </c>
      <c r="C775" s="19" t="s">
        <v>2541</v>
      </c>
      <c r="D775" s="30">
        <v>49657.22</v>
      </c>
      <c r="E775" s="30">
        <v>38331.8978346</v>
      </c>
      <c r="F775" s="5">
        <f t="shared" si="12"/>
        <v>0.22807000000000002</v>
      </c>
    </row>
    <row r="776" spans="1:6" x14ac:dyDescent="0.25">
      <c r="A776" s="19" t="s">
        <v>2713</v>
      </c>
      <c r="B776" s="29" t="s">
        <v>3518</v>
      </c>
      <c r="C776" s="19" t="s">
        <v>2542</v>
      </c>
      <c r="D776" s="30">
        <v>49657.22</v>
      </c>
      <c r="E776" s="30">
        <v>38331.8978346</v>
      </c>
      <c r="F776" s="5">
        <f t="shared" si="12"/>
        <v>0.22807000000000002</v>
      </c>
    </row>
    <row r="777" spans="1:6" x14ac:dyDescent="0.25">
      <c r="A777" s="19" t="s">
        <v>1691</v>
      </c>
      <c r="B777" s="29" t="s">
        <v>3518</v>
      </c>
      <c r="C777" s="19" t="s">
        <v>2543</v>
      </c>
      <c r="D777" s="30">
        <v>47876.26</v>
      </c>
      <c r="E777" s="30">
        <v>36957.121381800003</v>
      </c>
      <c r="F777" s="5">
        <f t="shared" si="12"/>
        <v>0.22806999999999997</v>
      </c>
    </row>
    <row r="778" spans="1:6" x14ac:dyDescent="0.25">
      <c r="A778" s="19" t="s">
        <v>1690</v>
      </c>
      <c r="B778" s="29" t="s">
        <v>3518</v>
      </c>
      <c r="C778" s="19" t="s">
        <v>2544</v>
      </c>
      <c r="D778" s="30">
        <v>47876.26</v>
      </c>
      <c r="E778" s="30">
        <v>36957.121381800003</v>
      </c>
      <c r="F778" s="5">
        <f t="shared" si="12"/>
        <v>0.22806999999999997</v>
      </c>
    </row>
    <row r="779" spans="1:6" x14ac:dyDescent="0.25">
      <c r="A779" s="19" t="s">
        <v>2714</v>
      </c>
      <c r="B779" s="29" t="s">
        <v>3518</v>
      </c>
      <c r="C779" s="19" t="s">
        <v>2545</v>
      </c>
      <c r="D779" s="30">
        <v>52493.52</v>
      </c>
      <c r="E779" s="30">
        <v>40521.322893599994</v>
      </c>
      <c r="F779" s="5">
        <f t="shared" si="12"/>
        <v>0.22807000000000008</v>
      </c>
    </row>
    <row r="780" spans="1:6" x14ac:dyDescent="0.25">
      <c r="A780" s="19" t="s">
        <v>2715</v>
      </c>
      <c r="B780" s="29" t="s">
        <v>3518</v>
      </c>
      <c r="C780" s="19" t="s">
        <v>2546</v>
      </c>
      <c r="D780" s="30">
        <v>52493.52</v>
      </c>
      <c r="E780" s="30">
        <v>40521.322893599994</v>
      </c>
      <c r="F780" s="5">
        <f t="shared" si="12"/>
        <v>0.22807000000000008</v>
      </c>
    </row>
    <row r="781" spans="1:6" x14ac:dyDescent="0.25">
      <c r="A781" s="19" t="s">
        <v>1709</v>
      </c>
      <c r="B781" s="29" t="s">
        <v>3518</v>
      </c>
      <c r="C781" s="19" t="s">
        <v>1708</v>
      </c>
      <c r="D781" s="30">
        <v>42032.14</v>
      </c>
      <c r="E781" s="30">
        <v>32445.869830199998</v>
      </c>
      <c r="F781" s="5">
        <f t="shared" si="12"/>
        <v>0.22807000000000005</v>
      </c>
    </row>
    <row r="782" spans="1:6" x14ac:dyDescent="0.25">
      <c r="A782" s="19" t="s">
        <v>1707</v>
      </c>
      <c r="B782" s="29" t="s">
        <v>3518</v>
      </c>
      <c r="C782" s="19" t="s">
        <v>1706</v>
      </c>
      <c r="D782" s="30">
        <v>42032.14</v>
      </c>
      <c r="E782" s="30">
        <v>32445.869830199998</v>
      </c>
      <c r="F782" s="5">
        <f t="shared" si="12"/>
        <v>0.22807000000000005</v>
      </c>
    </row>
    <row r="783" spans="1:6" x14ac:dyDescent="0.25">
      <c r="A783" s="19" t="s">
        <v>1705</v>
      </c>
      <c r="B783" s="29" t="s">
        <v>3518</v>
      </c>
      <c r="C783" s="19" t="s">
        <v>1704</v>
      </c>
      <c r="D783" s="30">
        <v>42032.14</v>
      </c>
      <c r="E783" s="30">
        <v>32445.869830199998</v>
      </c>
      <c r="F783" s="5">
        <f t="shared" si="12"/>
        <v>0.22807000000000005</v>
      </c>
    </row>
    <row r="784" spans="1:6" x14ac:dyDescent="0.25">
      <c r="A784" s="19" t="s">
        <v>1703</v>
      </c>
      <c r="B784" s="29" t="s">
        <v>3518</v>
      </c>
      <c r="C784" s="19" t="s">
        <v>1702</v>
      </c>
      <c r="D784" s="30">
        <v>42032.14</v>
      </c>
      <c r="E784" s="30">
        <v>32445.869830199998</v>
      </c>
      <c r="F784" s="5">
        <f t="shared" si="12"/>
        <v>0.22807000000000005</v>
      </c>
    </row>
    <row r="785" spans="1:6" x14ac:dyDescent="0.25">
      <c r="A785" s="19" t="s">
        <v>1689</v>
      </c>
      <c r="B785" s="29" t="s">
        <v>3518</v>
      </c>
      <c r="C785" s="19" t="s">
        <v>2547</v>
      </c>
      <c r="D785" s="30">
        <v>48535.87</v>
      </c>
      <c r="E785" s="30">
        <v>37466.294129100002</v>
      </c>
      <c r="F785" s="5">
        <f t="shared" si="12"/>
        <v>0.22806999999999999</v>
      </c>
    </row>
    <row r="786" spans="1:6" x14ac:dyDescent="0.25">
      <c r="A786" s="19" t="s">
        <v>1688</v>
      </c>
      <c r="B786" s="29" t="s">
        <v>3518</v>
      </c>
      <c r="C786" s="19" t="s">
        <v>2548</v>
      </c>
      <c r="D786" s="30">
        <v>48535.87</v>
      </c>
      <c r="E786" s="30">
        <v>37466.294129100002</v>
      </c>
      <c r="F786" s="5">
        <f t="shared" si="12"/>
        <v>0.22806999999999999</v>
      </c>
    </row>
    <row r="787" spans="1:6" x14ac:dyDescent="0.25">
      <c r="A787" s="19" t="s">
        <v>2716</v>
      </c>
      <c r="B787" s="29" t="s">
        <v>3518</v>
      </c>
      <c r="C787" s="19" t="s">
        <v>2549</v>
      </c>
      <c r="D787" s="30">
        <v>53153.13</v>
      </c>
      <c r="E787" s="30">
        <v>41030.495640900001</v>
      </c>
      <c r="F787" s="5">
        <f t="shared" si="12"/>
        <v>0.22806999999999994</v>
      </c>
    </row>
    <row r="788" spans="1:6" x14ac:dyDescent="0.25">
      <c r="A788" s="19" t="s">
        <v>2717</v>
      </c>
      <c r="B788" s="29" t="s">
        <v>3518</v>
      </c>
      <c r="C788" s="19" t="s">
        <v>2550</v>
      </c>
      <c r="D788" s="30">
        <v>53153.13</v>
      </c>
      <c r="E788" s="30">
        <v>41030.495640900001</v>
      </c>
      <c r="F788" s="5">
        <f t="shared" si="12"/>
        <v>0.22806999999999994</v>
      </c>
    </row>
    <row r="789" spans="1:6" x14ac:dyDescent="0.25">
      <c r="A789" s="19" t="s">
        <v>2718</v>
      </c>
      <c r="B789" s="29" t="s">
        <v>3518</v>
      </c>
      <c r="C789" s="19" t="s">
        <v>2551</v>
      </c>
      <c r="D789" s="30">
        <v>46649.4</v>
      </c>
      <c r="E789" s="30">
        <v>36010.071342000003</v>
      </c>
      <c r="F789" s="5">
        <f t="shared" si="12"/>
        <v>0.22806999999999997</v>
      </c>
    </row>
    <row r="790" spans="1:6" x14ac:dyDescent="0.25">
      <c r="A790" s="19" t="s">
        <v>2719</v>
      </c>
      <c r="B790" s="29" t="s">
        <v>3518</v>
      </c>
      <c r="C790" s="19" t="s">
        <v>2552</v>
      </c>
      <c r="D790" s="30">
        <v>46649.4</v>
      </c>
      <c r="E790" s="30">
        <v>36010.071342000003</v>
      </c>
      <c r="F790" s="5">
        <f t="shared" si="12"/>
        <v>0.22806999999999997</v>
      </c>
    </row>
    <row r="791" spans="1:6" x14ac:dyDescent="0.25">
      <c r="A791" s="19" t="s">
        <v>1697</v>
      </c>
      <c r="B791" s="29" t="s">
        <v>3518</v>
      </c>
      <c r="C791" s="19" t="s">
        <v>2553</v>
      </c>
      <c r="D791" s="30">
        <v>45699.57</v>
      </c>
      <c r="E791" s="30">
        <v>35276.869070100001</v>
      </c>
      <c r="F791" s="5">
        <f t="shared" si="12"/>
        <v>0.22806999999999997</v>
      </c>
    </row>
    <row r="792" spans="1:6" x14ac:dyDescent="0.25">
      <c r="A792" s="19" t="s">
        <v>1696</v>
      </c>
      <c r="B792" s="29" t="s">
        <v>3518</v>
      </c>
      <c r="C792" s="19" t="s">
        <v>2554</v>
      </c>
      <c r="D792" s="30">
        <v>45699.57</v>
      </c>
      <c r="E792" s="30">
        <v>35276.869070100001</v>
      </c>
      <c r="F792" s="5">
        <f t="shared" si="12"/>
        <v>0.22806999999999997</v>
      </c>
    </row>
    <row r="793" spans="1:6" x14ac:dyDescent="0.25">
      <c r="A793" s="19" t="s">
        <v>2720</v>
      </c>
      <c r="B793" s="29" t="s">
        <v>3518</v>
      </c>
      <c r="C793" s="19" t="s">
        <v>2555</v>
      </c>
      <c r="D793" s="30">
        <v>50316.83</v>
      </c>
      <c r="E793" s="30">
        <v>38841.0705819</v>
      </c>
      <c r="F793" s="5">
        <f t="shared" si="12"/>
        <v>0.22807000000000002</v>
      </c>
    </row>
    <row r="794" spans="1:6" x14ac:dyDescent="0.25">
      <c r="A794" s="19" t="s">
        <v>2721</v>
      </c>
      <c r="B794" s="29" t="s">
        <v>3518</v>
      </c>
      <c r="C794" s="19" t="s">
        <v>2556</v>
      </c>
      <c r="D794" s="30">
        <v>50316.83</v>
      </c>
      <c r="E794" s="30">
        <v>38841.0705819</v>
      </c>
      <c r="F794" s="5">
        <f t="shared" si="12"/>
        <v>0.22807000000000002</v>
      </c>
    </row>
    <row r="795" spans="1:6" x14ac:dyDescent="0.25">
      <c r="A795" s="19" t="s">
        <v>1687</v>
      </c>
      <c r="B795" s="29" t="s">
        <v>3518</v>
      </c>
      <c r="C795" s="19" t="s">
        <v>2557</v>
      </c>
      <c r="D795" s="30">
        <v>48535.87</v>
      </c>
      <c r="E795" s="30">
        <v>37466.294129100002</v>
      </c>
      <c r="F795" s="5">
        <f t="shared" si="12"/>
        <v>0.22806999999999999</v>
      </c>
    </row>
    <row r="796" spans="1:6" x14ac:dyDescent="0.25">
      <c r="A796" s="19" t="s">
        <v>1686</v>
      </c>
      <c r="B796" s="29" t="s">
        <v>3518</v>
      </c>
      <c r="C796" s="19" t="s">
        <v>2558</v>
      </c>
      <c r="D796" s="30">
        <v>48535.87</v>
      </c>
      <c r="E796" s="30">
        <v>37466.294129100002</v>
      </c>
      <c r="F796" s="5">
        <f t="shared" si="12"/>
        <v>0.22806999999999999</v>
      </c>
    </row>
    <row r="797" spans="1:6" x14ac:dyDescent="0.25">
      <c r="A797" s="19" t="s">
        <v>3630</v>
      </c>
      <c r="B797" s="29" t="s">
        <v>3518</v>
      </c>
      <c r="C797" s="19" t="s">
        <v>2557</v>
      </c>
      <c r="D797" s="30">
        <v>50316.83</v>
      </c>
      <c r="E797" s="30">
        <v>38841.0705819</v>
      </c>
      <c r="F797" s="5">
        <f t="shared" si="12"/>
        <v>0.22807000000000002</v>
      </c>
    </row>
    <row r="798" spans="1:6" x14ac:dyDescent="0.25">
      <c r="A798" s="19" t="s">
        <v>2722</v>
      </c>
      <c r="B798" s="29" t="s">
        <v>3518</v>
      </c>
      <c r="C798" s="19" t="s">
        <v>2559</v>
      </c>
      <c r="D798" s="30">
        <v>53153.13</v>
      </c>
      <c r="E798" s="30">
        <v>41030.495640900001</v>
      </c>
      <c r="F798" s="5">
        <f t="shared" si="12"/>
        <v>0.22806999999999994</v>
      </c>
    </row>
    <row r="799" spans="1:6" x14ac:dyDescent="0.25">
      <c r="A799" s="19" t="s">
        <v>2723</v>
      </c>
      <c r="B799" s="29" t="s">
        <v>3518</v>
      </c>
      <c r="C799" s="19" t="s">
        <v>2560</v>
      </c>
      <c r="D799" s="30">
        <v>53153.13</v>
      </c>
      <c r="E799" s="30">
        <v>41030.495640900001</v>
      </c>
      <c r="F799" s="5">
        <f t="shared" si="12"/>
        <v>0.22806999999999994</v>
      </c>
    </row>
    <row r="800" spans="1:6" x14ac:dyDescent="0.25">
      <c r="A800" s="19" t="s">
        <v>2724</v>
      </c>
      <c r="B800" s="29" t="s">
        <v>3518</v>
      </c>
      <c r="C800" s="19" t="s">
        <v>2561</v>
      </c>
      <c r="D800" s="30">
        <v>46649.4</v>
      </c>
      <c r="E800" s="30">
        <v>36010.071342000003</v>
      </c>
      <c r="F800" s="5">
        <f t="shared" si="12"/>
        <v>0.22806999999999997</v>
      </c>
    </row>
    <row r="801" spans="1:6" x14ac:dyDescent="0.25">
      <c r="A801" s="19" t="s">
        <v>2725</v>
      </c>
      <c r="B801" s="29" t="s">
        <v>3518</v>
      </c>
      <c r="C801" s="19" t="s">
        <v>2562</v>
      </c>
      <c r="D801" s="30">
        <v>46649.4</v>
      </c>
      <c r="E801" s="30">
        <v>36010.071342000003</v>
      </c>
      <c r="F801" s="5">
        <f t="shared" si="12"/>
        <v>0.22806999999999997</v>
      </c>
    </row>
    <row r="802" spans="1:6" x14ac:dyDescent="0.25">
      <c r="A802" s="19" t="s">
        <v>1695</v>
      </c>
      <c r="B802" s="29" t="s">
        <v>3518</v>
      </c>
      <c r="C802" s="19" t="s">
        <v>2563</v>
      </c>
      <c r="D802" s="30">
        <v>45699.57</v>
      </c>
      <c r="E802" s="30">
        <v>35276.869070100001</v>
      </c>
      <c r="F802" s="5">
        <f t="shared" si="12"/>
        <v>0.22806999999999997</v>
      </c>
    </row>
    <row r="803" spans="1:6" x14ac:dyDescent="0.25">
      <c r="A803" s="19" t="s">
        <v>1694</v>
      </c>
      <c r="B803" s="29" t="s">
        <v>3518</v>
      </c>
      <c r="C803" s="19" t="s">
        <v>2564</v>
      </c>
      <c r="D803" s="30">
        <v>45699.57</v>
      </c>
      <c r="E803" s="30">
        <v>35276.869070100001</v>
      </c>
      <c r="F803" s="5">
        <f t="shared" si="12"/>
        <v>0.22806999999999997</v>
      </c>
    </row>
    <row r="804" spans="1:6" x14ac:dyDescent="0.25">
      <c r="A804" s="19" t="s">
        <v>2726</v>
      </c>
      <c r="B804" s="29" t="s">
        <v>3518</v>
      </c>
      <c r="C804" s="19" t="s">
        <v>2565</v>
      </c>
      <c r="D804" s="30">
        <v>50316.83</v>
      </c>
      <c r="E804" s="30">
        <v>38841.0705819</v>
      </c>
      <c r="F804" s="5">
        <f t="shared" si="12"/>
        <v>0.22807000000000002</v>
      </c>
    </row>
    <row r="805" spans="1:6" x14ac:dyDescent="0.25">
      <c r="A805" s="19" t="s">
        <v>2727</v>
      </c>
      <c r="B805" s="29" t="s">
        <v>3518</v>
      </c>
      <c r="C805" s="19" t="s">
        <v>2566</v>
      </c>
      <c r="D805" s="30">
        <v>50316.83</v>
      </c>
      <c r="E805" s="30">
        <v>38841.0705819</v>
      </c>
      <c r="F805" s="5">
        <f t="shared" si="12"/>
        <v>0.22807000000000002</v>
      </c>
    </row>
    <row r="806" spans="1:6" x14ac:dyDescent="0.25">
      <c r="A806" s="19" t="s">
        <v>2728</v>
      </c>
      <c r="B806" s="29" t="s">
        <v>3518</v>
      </c>
      <c r="C806" s="19" t="s">
        <v>2567</v>
      </c>
      <c r="D806" s="30">
        <v>45989.79</v>
      </c>
      <c r="E806" s="30">
        <v>35500.898594700004</v>
      </c>
      <c r="F806" s="5">
        <f t="shared" si="12"/>
        <v>0.22806999999999994</v>
      </c>
    </row>
    <row r="807" spans="1:6" x14ac:dyDescent="0.25">
      <c r="A807" s="19" t="s">
        <v>2729</v>
      </c>
      <c r="B807" s="29" t="s">
        <v>3518</v>
      </c>
      <c r="C807" s="19" t="s">
        <v>2568</v>
      </c>
      <c r="D807" s="30">
        <v>45989.79</v>
      </c>
      <c r="E807" s="30">
        <v>35500.898594700004</v>
      </c>
      <c r="F807" s="5">
        <f t="shared" si="12"/>
        <v>0.22806999999999994</v>
      </c>
    </row>
    <row r="808" spans="1:6" x14ac:dyDescent="0.25">
      <c r="A808" s="19" t="s">
        <v>1699</v>
      </c>
      <c r="B808" s="29" t="s">
        <v>3518</v>
      </c>
      <c r="C808" s="19" t="s">
        <v>2569</v>
      </c>
      <c r="D808" s="30">
        <v>45039.96</v>
      </c>
      <c r="E808" s="30">
        <v>34767.696322800002</v>
      </c>
      <c r="F808" s="5">
        <f t="shared" si="12"/>
        <v>0.22806999999999994</v>
      </c>
    </row>
    <row r="809" spans="1:6" x14ac:dyDescent="0.25">
      <c r="A809" s="19" t="s">
        <v>1698</v>
      </c>
      <c r="B809" s="29" t="s">
        <v>3518</v>
      </c>
      <c r="C809" s="19" t="s">
        <v>2570</v>
      </c>
      <c r="D809" s="30">
        <v>45039.96</v>
      </c>
      <c r="E809" s="30">
        <v>34767.696322800002</v>
      </c>
      <c r="F809" s="5">
        <f t="shared" si="12"/>
        <v>0.22806999999999994</v>
      </c>
    </row>
    <row r="810" spans="1:6" x14ac:dyDescent="0.25">
      <c r="A810" s="19" t="s">
        <v>2730</v>
      </c>
      <c r="B810" s="29" t="s">
        <v>3518</v>
      </c>
      <c r="C810" s="19" t="s">
        <v>2571</v>
      </c>
      <c r="D810" s="30">
        <v>49657.22</v>
      </c>
      <c r="E810" s="30">
        <v>38331.8978346</v>
      </c>
      <c r="F810" s="5">
        <f t="shared" si="12"/>
        <v>0.22807000000000002</v>
      </c>
    </row>
    <row r="811" spans="1:6" x14ac:dyDescent="0.25">
      <c r="A811" s="19" t="s">
        <v>2731</v>
      </c>
      <c r="B811" s="29" t="s">
        <v>3518</v>
      </c>
      <c r="C811" s="19" t="s">
        <v>2572</v>
      </c>
      <c r="D811" s="30">
        <v>49657.22</v>
      </c>
      <c r="E811" s="30">
        <v>38331.8978346</v>
      </c>
      <c r="F811" s="5">
        <f t="shared" si="12"/>
        <v>0.22807000000000002</v>
      </c>
    </row>
    <row r="812" spans="1:6" x14ac:dyDescent="0.25">
      <c r="A812" s="19" t="s">
        <v>1659</v>
      </c>
      <c r="B812" s="29" t="s">
        <v>3518</v>
      </c>
      <c r="C812" s="19" t="s">
        <v>1658</v>
      </c>
      <c r="D812" s="30">
        <v>44953.279999999999</v>
      </c>
      <c r="E812" s="30">
        <v>34700.785430399999</v>
      </c>
      <c r="F812" s="5">
        <f t="shared" si="12"/>
        <v>0.22806999999999999</v>
      </c>
    </row>
    <row r="813" spans="1:6" x14ac:dyDescent="0.25">
      <c r="A813" s="19" t="s">
        <v>1657</v>
      </c>
      <c r="B813" s="29" t="s">
        <v>3518</v>
      </c>
      <c r="C813" s="19" t="s">
        <v>1656</v>
      </c>
      <c r="D813" s="30">
        <v>44953.279999999999</v>
      </c>
      <c r="E813" s="30">
        <v>34700.785430399999</v>
      </c>
      <c r="F813" s="5">
        <f t="shared" si="12"/>
        <v>0.22806999999999999</v>
      </c>
    </row>
    <row r="814" spans="1:6" x14ac:dyDescent="0.25">
      <c r="A814" s="19" t="s">
        <v>1655</v>
      </c>
      <c r="B814" s="29" t="s">
        <v>3518</v>
      </c>
      <c r="C814" s="19" t="s">
        <v>1654</v>
      </c>
      <c r="D814" s="30">
        <v>44953.279999999999</v>
      </c>
      <c r="E814" s="30">
        <v>34700.785430399999</v>
      </c>
      <c r="F814" s="5">
        <f t="shared" si="12"/>
        <v>0.22806999999999999</v>
      </c>
    </row>
    <row r="815" spans="1:6" x14ac:dyDescent="0.25">
      <c r="A815" s="19" t="s">
        <v>1653</v>
      </c>
      <c r="B815" s="29" t="s">
        <v>3518</v>
      </c>
      <c r="C815" s="19" t="s">
        <v>1652</v>
      </c>
      <c r="D815" s="30">
        <v>44953.279999999999</v>
      </c>
      <c r="E815" s="30">
        <v>34700.785430399999</v>
      </c>
      <c r="F815" s="5">
        <f t="shared" si="12"/>
        <v>0.22806999999999999</v>
      </c>
    </row>
    <row r="816" spans="1:6" x14ac:dyDescent="0.25">
      <c r="A816" s="19" t="s">
        <v>1651</v>
      </c>
      <c r="B816" s="29" t="s">
        <v>3518</v>
      </c>
      <c r="C816" s="19" t="s">
        <v>2573</v>
      </c>
      <c r="D816" s="30">
        <v>51852.78</v>
      </c>
      <c r="E816" s="30">
        <v>40026.716465400001</v>
      </c>
      <c r="F816" s="5">
        <f t="shared" si="12"/>
        <v>0.22806999999999997</v>
      </c>
    </row>
    <row r="817" spans="1:6" x14ac:dyDescent="0.25">
      <c r="A817" s="19" t="s">
        <v>1650</v>
      </c>
      <c r="B817" s="29" t="s">
        <v>3518</v>
      </c>
      <c r="C817" s="19" t="s">
        <v>2574</v>
      </c>
      <c r="D817" s="30">
        <v>51852.78</v>
      </c>
      <c r="E817" s="30">
        <v>40026.716465400001</v>
      </c>
      <c r="F817" s="5">
        <f t="shared" si="12"/>
        <v>0.22806999999999997</v>
      </c>
    </row>
    <row r="818" spans="1:6" x14ac:dyDescent="0.25">
      <c r="A818" s="19" t="s">
        <v>2732</v>
      </c>
      <c r="B818" s="29" t="s">
        <v>3518</v>
      </c>
      <c r="C818" s="19" t="s">
        <v>2575</v>
      </c>
      <c r="D818" s="30">
        <v>56470.04</v>
      </c>
      <c r="E818" s="30">
        <v>43590.917977199999</v>
      </c>
      <c r="F818" s="5">
        <f t="shared" si="12"/>
        <v>0.22807000000000002</v>
      </c>
    </row>
    <row r="819" spans="1:6" x14ac:dyDescent="0.25">
      <c r="A819" s="19" t="s">
        <v>2733</v>
      </c>
      <c r="B819" s="29" t="s">
        <v>3518</v>
      </c>
      <c r="C819" s="19" t="s">
        <v>2576</v>
      </c>
      <c r="D819" s="30">
        <v>56470.04</v>
      </c>
      <c r="E819" s="30">
        <v>43590.917977199999</v>
      </c>
      <c r="F819" s="5">
        <f t="shared" si="12"/>
        <v>0.22807000000000002</v>
      </c>
    </row>
    <row r="820" spans="1:6" x14ac:dyDescent="0.25">
      <c r="A820" s="19" t="s">
        <v>2734</v>
      </c>
      <c r="B820" s="29" t="s">
        <v>3518</v>
      </c>
      <c r="C820" s="19" t="s">
        <v>2577</v>
      </c>
      <c r="D820" s="30">
        <v>49570.54</v>
      </c>
      <c r="E820" s="30">
        <v>38264.986942200005</v>
      </c>
      <c r="F820" s="5">
        <f t="shared" si="12"/>
        <v>0.22806999999999991</v>
      </c>
    </row>
    <row r="821" spans="1:6" x14ac:dyDescent="0.25">
      <c r="A821" s="19" t="s">
        <v>2735</v>
      </c>
      <c r="B821" s="29" t="s">
        <v>3518</v>
      </c>
      <c r="C821" s="19" t="s">
        <v>2578</v>
      </c>
      <c r="D821" s="30">
        <v>49570.54</v>
      </c>
      <c r="E821" s="30">
        <v>38264.986942200005</v>
      </c>
      <c r="F821" s="5">
        <f t="shared" si="12"/>
        <v>0.22806999999999991</v>
      </c>
    </row>
    <row r="822" spans="1:6" x14ac:dyDescent="0.25">
      <c r="A822" s="19" t="s">
        <v>1615</v>
      </c>
      <c r="B822" s="29" t="s">
        <v>3518</v>
      </c>
      <c r="C822" s="19" t="s">
        <v>2579</v>
      </c>
      <c r="D822" s="30">
        <v>49016.46</v>
      </c>
      <c r="E822" s="30">
        <v>37837.2759678</v>
      </c>
      <c r="F822" s="5">
        <f t="shared" si="12"/>
        <v>0.22806999999999999</v>
      </c>
    </row>
    <row r="823" spans="1:6" x14ac:dyDescent="0.25">
      <c r="A823" s="19" t="s">
        <v>1614</v>
      </c>
      <c r="B823" s="29" t="s">
        <v>3518</v>
      </c>
      <c r="C823" s="19" t="s">
        <v>2580</v>
      </c>
      <c r="D823" s="30">
        <v>49016.46</v>
      </c>
      <c r="E823" s="30">
        <v>37837.2759678</v>
      </c>
      <c r="F823" s="5">
        <f t="shared" si="12"/>
        <v>0.22806999999999999</v>
      </c>
    </row>
    <row r="824" spans="1:6" x14ac:dyDescent="0.25">
      <c r="A824" s="19" t="s">
        <v>2736</v>
      </c>
      <c r="B824" s="29" t="s">
        <v>3518</v>
      </c>
      <c r="C824" s="19" t="s">
        <v>2581</v>
      </c>
      <c r="D824" s="30">
        <v>53633.72</v>
      </c>
      <c r="E824" s="30">
        <v>41401.477479599998</v>
      </c>
      <c r="F824" s="5">
        <f t="shared" si="12"/>
        <v>0.22807000000000005</v>
      </c>
    </row>
    <row r="825" spans="1:6" x14ac:dyDescent="0.25">
      <c r="A825" s="19" t="s">
        <v>2737</v>
      </c>
      <c r="B825" s="29" t="s">
        <v>3518</v>
      </c>
      <c r="C825" s="19" t="s">
        <v>2582</v>
      </c>
      <c r="D825" s="30">
        <v>53633.72</v>
      </c>
      <c r="E825" s="30">
        <v>41401.477479599998</v>
      </c>
      <c r="F825" s="5">
        <f t="shared" si="12"/>
        <v>0.22807000000000005</v>
      </c>
    </row>
    <row r="826" spans="1:6" x14ac:dyDescent="0.25">
      <c r="A826" s="19" t="s">
        <v>1649</v>
      </c>
      <c r="B826" s="29" t="s">
        <v>3518</v>
      </c>
      <c r="C826" s="19" t="s">
        <v>2583</v>
      </c>
      <c r="D826" s="30">
        <v>51852.78</v>
      </c>
      <c r="E826" s="30">
        <v>40026.716465400001</v>
      </c>
      <c r="F826" s="5">
        <f t="shared" si="12"/>
        <v>0.22806999999999997</v>
      </c>
    </row>
    <row r="827" spans="1:6" x14ac:dyDescent="0.25">
      <c r="A827" s="19" t="s">
        <v>1648</v>
      </c>
      <c r="B827" s="29" t="s">
        <v>3518</v>
      </c>
      <c r="C827" s="19" t="s">
        <v>2584</v>
      </c>
      <c r="D827" s="30">
        <v>51852.78</v>
      </c>
      <c r="E827" s="30">
        <v>40026.716465400001</v>
      </c>
      <c r="F827" s="5">
        <f t="shared" si="12"/>
        <v>0.22806999999999997</v>
      </c>
    </row>
    <row r="828" spans="1:6" x14ac:dyDescent="0.25">
      <c r="A828" s="19" t="s">
        <v>2738</v>
      </c>
      <c r="B828" s="29" t="s">
        <v>3518</v>
      </c>
      <c r="C828" s="19" t="s">
        <v>2585</v>
      </c>
      <c r="D828" s="30">
        <v>56470.04</v>
      </c>
      <c r="E828" s="30">
        <v>43590.917977199999</v>
      </c>
      <c r="F828" s="5">
        <f t="shared" si="12"/>
        <v>0.22807000000000002</v>
      </c>
    </row>
    <row r="829" spans="1:6" x14ac:dyDescent="0.25">
      <c r="A829" s="19" t="s">
        <v>2739</v>
      </c>
      <c r="B829" s="29" t="s">
        <v>3518</v>
      </c>
      <c r="C829" s="19" t="s">
        <v>2586</v>
      </c>
      <c r="D829" s="30">
        <v>56470.04</v>
      </c>
      <c r="E829" s="30">
        <v>43590.917977199999</v>
      </c>
      <c r="F829" s="5">
        <f t="shared" si="12"/>
        <v>0.22807000000000002</v>
      </c>
    </row>
    <row r="830" spans="1:6" x14ac:dyDescent="0.25">
      <c r="A830" s="19" t="s">
        <v>2740</v>
      </c>
      <c r="B830" s="29" t="s">
        <v>3518</v>
      </c>
      <c r="C830" s="19" t="s">
        <v>2587</v>
      </c>
      <c r="D830" s="30">
        <v>49570.54</v>
      </c>
      <c r="E830" s="30">
        <v>38264.986942200005</v>
      </c>
      <c r="F830" s="5">
        <f t="shared" si="12"/>
        <v>0.22806999999999991</v>
      </c>
    </row>
    <row r="831" spans="1:6" x14ac:dyDescent="0.25">
      <c r="A831" s="19" t="s">
        <v>2741</v>
      </c>
      <c r="B831" s="29" t="s">
        <v>3518</v>
      </c>
      <c r="C831" s="19" t="s">
        <v>2588</v>
      </c>
      <c r="D831" s="30">
        <v>49570.54</v>
      </c>
      <c r="E831" s="30">
        <v>38264.986942200005</v>
      </c>
      <c r="F831" s="5">
        <f t="shared" si="12"/>
        <v>0.22806999999999991</v>
      </c>
    </row>
    <row r="832" spans="1:6" x14ac:dyDescent="0.25">
      <c r="A832" s="19" t="s">
        <v>1613</v>
      </c>
      <c r="B832" s="29" t="s">
        <v>3518</v>
      </c>
      <c r="C832" s="19" t="s">
        <v>2589</v>
      </c>
      <c r="D832" s="30">
        <v>49016.46</v>
      </c>
      <c r="E832" s="30">
        <v>37837.2759678</v>
      </c>
      <c r="F832" s="5">
        <f t="shared" si="12"/>
        <v>0.22806999999999999</v>
      </c>
    </row>
    <row r="833" spans="1:6" x14ac:dyDescent="0.25">
      <c r="A833" s="19" t="s">
        <v>1612</v>
      </c>
      <c r="B833" s="29" t="s">
        <v>3518</v>
      </c>
      <c r="C833" s="19" t="s">
        <v>2590</v>
      </c>
      <c r="D833" s="30">
        <v>49016.46</v>
      </c>
      <c r="E833" s="30">
        <v>37837.2759678</v>
      </c>
      <c r="F833" s="5">
        <f t="shared" si="12"/>
        <v>0.22806999999999999</v>
      </c>
    </row>
    <row r="834" spans="1:6" x14ac:dyDescent="0.25">
      <c r="A834" s="19" t="s">
        <v>2742</v>
      </c>
      <c r="B834" s="29" t="s">
        <v>3518</v>
      </c>
      <c r="C834" s="19" t="s">
        <v>2591</v>
      </c>
      <c r="D834" s="30">
        <v>53633.72</v>
      </c>
      <c r="E834" s="30">
        <v>41401.477479599998</v>
      </c>
      <c r="F834" s="5">
        <f t="shared" si="12"/>
        <v>0.22807000000000005</v>
      </c>
    </row>
    <row r="835" spans="1:6" x14ac:dyDescent="0.25">
      <c r="A835" s="19" t="s">
        <v>2743</v>
      </c>
      <c r="B835" s="29" t="s">
        <v>3518</v>
      </c>
      <c r="C835" s="19" t="s">
        <v>2592</v>
      </c>
      <c r="D835" s="30">
        <v>53633.72</v>
      </c>
      <c r="E835" s="30">
        <v>41401.477479599998</v>
      </c>
      <c r="F835" s="5">
        <f t="shared" si="12"/>
        <v>0.22807000000000005</v>
      </c>
    </row>
    <row r="836" spans="1:6" x14ac:dyDescent="0.25">
      <c r="A836" s="19" t="s">
        <v>1685</v>
      </c>
      <c r="B836" s="29" t="s">
        <v>3518</v>
      </c>
      <c r="C836" s="19" t="s">
        <v>1684</v>
      </c>
      <c r="D836" s="30">
        <v>52519.55</v>
      </c>
      <c r="E836" s="30">
        <v>40541.416231499999</v>
      </c>
      <c r="F836" s="5">
        <f t="shared" ref="F836:F899" si="13">(D836-E836)/D836</f>
        <v>0.22807000000000005</v>
      </c>
    </row>
    <row r="837" spans="1:6" x14ac:dyDescent="0.25">
      <c r="A837" s="19" t="s">
        <v>1683</v>
      </c>
      <c r="B837" s="29" t="s">
        <v>3518</v>
      </c>
      <c r="C837" s="19" t="s">
        <v>1682</v>
      </c>
      <c r="D837" s="30">
        <v>52519.55</v>
      </c>
      <c r="E837" s="30">
        <v>40541.416231499999</v>
      </c>
      <c r="F837" s="5">
        <f t="shared" si="13"/>
        <v>0.22807000000000005</v>
      </c>
    </row>
    <row r="838" spans="1:6" x14ac:dyDescent="0.25">
      <c r="A838" s="19" t="s">
        <v>1679</v>
      </c>
      <c r="B838" s="29" t="s">
        <v>3518</v>
      </c>
      <c r="C838" s="19" t="s">
        <v>2593</v>
      </c>
      <c r="D838" s="30">
        <v>58759.44</v>
      </c>
      <c r="E838" s="30">
        <v>45358.174519200002</v>
      </c>
      <c r="F838" s="5">
        <f t="shared" si="13"/>
        <v>0.22806999999999999</v>
      </c>
    </row>
    <row r="839" spans="1:6" x14ac:dyDescent="0.25">
      <c r="A839" s="19" t="s">
        <v>1678</v>
      </c>
      <c r="B839" s="29" t="s">
        <v>3518</v>
      </c>
      <c r="C839" s="19" t="s">
        <v>2594</v>
      </c>
      <c r="D839" s="30">
        <v>58759.44</v>
      </c>
      <c r="E839" s="30">
        <v>45358.174519200002</v>
      </c>
      <c r="F839" s="5">
        <f t="shared" si="13"/>
        <v>0.22806999999999999</v>
      </c>
    </row>
    <row r="840" spans="1:6" x14ac:dyDescent="0.25">
      <c r="A840" s="19" t="s">
        <v>2744</v>
      </c>
      <c r="B840" s="29" t="s">
        <v>3518</v>
      </c>
      <c r="C840" s="19" t="s">
        <v>2595</v>
      </c>
      <c r="D840" s="30">
        <v>63376.7</v>
      </c>
      <c r="E840" s="30">
        <v>48922.376031</v>
      </c>
      <c r="F840" s="5">
        <f t="shared" si="13"/>
        <v>0.22806999999999997</v>
      </c>
    </row>
    <row r="841" spans="1:6" x14ac:dyDescent="0.25">
      <c r="A841" s="19" t="s">
        <v>2745</v>
      </c>
      <c r="B841" s="29" t="s">
        <v>3518</v>
      </c>
      <c r="C841" s="19" t="s">
        <v>2596</v>
      </c>
      <c r="D841" s="30">
        <v>63376.7</v>
      </c>
      <c r="E841" s="30">
        <v>48922.376031</v>
      </c>
      <c r="F841" s="5">
        <f t="shared" si="13"/>
        <v>0.22806999999999997</v>
      </c>
    </row>
    <row r="842" spans="1:6" x14ac:dyDescent="0.25">
      <c r="A842" s="19" t="s">
        <v>2746</v>
      </c>
      <c r="B842" s="29" t="s">
        <v>3518</v>
      </c>
      <c r="C842" s="19" t="s">
        <v>2597</v>
      </c>
      <c r="D842" s="30">
        <v>57136.800000000003</v>
      </c>
      <c r="E842" s="30">
        <v>44105.610024000001</v>
      </c>
      <c r="F842" s="5">
        <f t="shared" si="13"/>
        <v>0.22807000000000002</v>
      </c>
    </row>
    <row r="843" spans="1:6" x14ac:dyDescent="0.25">
      <c r="A843" s="19" t="s">
        <v>2747</v>
      </c>
      <c r="B843" s="29" t="s">
        <v>3518</v>
      </c>
      <c r="C843" s="19" t="s">
        <v>2598</v>
      </c>
      <c r="D843" s="30">
        <v>57136.800000000003</v>
      </c>
      <c r="E843" s="30">
        <v>44105.610024000001</v>
      </c>
      <c r="F843" s="5">
        <f t="shared" si="13"/>
        <v>0.22807000000000002</v>
      </c>
    </row>
    <row r="844" spans="1:6" x14ac:dyDescent="0.25">
      <c r="A844" s="19" t="s">
        <v>1681</v>
      </c>
      <c r="B844" s="29" t="s">
        <v>3518</v>
      </c>
      <c r="C844" s="19" t="s">
        <v>2599</v>
      </c>
      <c r="D844" s="30">
        <v>55923.12</v>
      </c>
      <c r="E844" s="30">
        <v>43168.734021600001</v>
      </c>
      <c r="F844" s="5">
        <f t="shared" si="13"/>
        <v>0.22807000000000002</v>
      </c>
    </row>
    <row r="845" spans="1:6" x14ac:dyDescent="0.25">
      <c r="A845" s="19" t="s">
        <v>1680</v>
      </c>
      <c r="B845" s="29" t="s">
        <v>3518</v>
      </c>
      <c r="C845" s="19" t="s">
        <v>2600</v>
      </c>
      <c r="D845" s="30">
        <v>55923.12</v>
      </c>
      <c r="E845" s="30">
        <v>43168.734021600001</v>
      </c>
      <c r="F845" s="5">
        <f t="shared" si="13"/>
        <v>0.22807000000000002</v>
      </c>
    </row>
    <row r="846" spans="1:6" x14ac:dyDescent="0.25">
      <c r="A846" s="19" t="s">
        <v>2748</v>
      </c>
      <c r="B846" s="29" t="s">
        <v>3518</v>
      </c>
      <c r="C846" s="19" t="s">
        <v>2601</v>
      </c>
      <c r="D846" s="30">
        <v>60540.38</v>
      </c>
      <c r="E846" s="30">
        <v>46732.935533399999</v>
      </c>
      <c r="F846" s="5">
        <f t="shared" si="13"/>
        <v>0.22806999999999997</v>
      </c>
    </row>
    <row r="847" spans="1:6" x14ac:dyDescent="0.25">
      <c r="A847" s="19" t="s">
        <v>2749</v>
      </c>
      <c r="B847" s="29" t="s">
        <v>3518</v>
      </c>
      <c r="C847" s="19" t="s">
        <v>2602</v>
      </c>
      <c r="D847" s="30">
        <v>60540.38</v>
      </c>
      <c r="E847" s="30">
        <v>46732.935533399999</v>
      </c>
      <c r="F847" s="5">
        <f t="shared" si="13"/>
        <v>0.22806999999999997</v>
      </c>
    </row>
    <row r="848" spans="1:6" x14ac:dyDescent="0.25">
      <c r="A848" s="19" t="s">
        <v>1611</v>
      </c>
      <c r="B848" s="29" t="s">
        <v>3518</v>
      </c>
      <c r="C848" s="19" t="s">
        <v>1610</v>
      </c>
      <c r="D848" s="30">
        <v>53461.83</v>
      </c>
      <c r="E848" s="30">
        <v>41268.790431900001</v>
      </c>
      <c r="F848" s="5">
        <f t="shared" si="13"/>
        <v>0.22807000000000002</v>
      </c>
    </row>
    <row r="849" spans="1:6" x14ac:dyDescent="0.25">
      <c r="A849" s="19" t="s">
        <v>1609</v>
      </c>
      <c r="B849" s="29" t="s">
        <v>3518</v>
      </c>
      <c r="C849" s="19" t="s">
        <v>1608</v>
      </c>
      <c r="D849" s="30">
        <v>53461.83</v>
      </c>
      <c r="E849" s="30">
        <v>41268.790431900001</v>
      </c>
      <c r="F849" s="5">
        <f t="shared" si="13"/>
        <v>0.22807000000000002</v>
      </c>
    </row>
    <row r="850" spans="1:6" x14ac:dyDescent="0.25">
      <c r="A850" s="19" t="s">
        <v>1607</v>
      </c>
      <c r="B850" s="29" t="s">
        <v>3518</v>
      </c>
      <c r="C850" s="19" t="s">
        <v>2603</v>
      </c>
      <c r="D850" s="30">
        <v>59701.72</v>
      </c>
      <c r="E850" s="30">
        <v>46085.548719600003</v>
      </c>
      <c r="F850" s="5">
        <f t="shared" si="13"/>
        <v>0.22806999999999997</v>
      </c>
    </row>
    <row r="851" spans="1:6" x14ac:dyDescent="0.25">
      <c r="A851" s="19" t="s">
        <v>1606</v>
      </c>
      <c r="B851" s="29" t="s">
        <v>3518</v>
      </c>
      <c r="C851" s="19" t="s">
        <v>2604</v>
      </c>
      <c r="D851" s="30">
        <v>59701.72</v>
      </c>
      <c r="E851" s="30">
        <v>46085.548719600003</v>
      </c>
      <c r="F851" s="5">
        <f t="shared" si="13"/>
        <v>0.22806999999999997</v>
      </c>
    </row>
    <row r="852" spans="1:6" x14ac:dyDescent="0.25">
      <c r="A852" s="19" t="s">
        <v>2750</v>
      </c>
      <c r="B852" s="29" t="s">
        <v>3518</v>
      </c>
      <c r="C852" s="19" t="s">
        <v>2605</v>
      </c>
      <c r="D852" s="30">
        <v>64318.98</v>
      </c>
      <c r="E852" s="30">
        <v>49649.750231400001</v>
      </c>
      <c r="F852" s="5">
        <f t="shared" si="13"/>
        <v>0.22807000000000002</v>
      </c>
    </row>
    <row r="853" spans="1:6" x14ac:dyDescent="0.25">
      <c r="A853" s="19" t="s">
        <v>2751</v>
      </c>
      <c r="B853" s="29" t="s">
        <v>3518</v>
      </c>
      <c r="C853" s="19" t="s">
        <v>2606</v>
      </c>
      <c r="D853" s="30">
        <v>64318.98</v>
      </c>
      <c r="E853" s="30">
        <v>49649.750231400001</v>
      </c>
      <c r="F853" s="5">
        <f t="shared" si="13"/>
        <v>0.22807000000000002</v>
      </c>
    </row>
    <row r="854" spans="1:6" x14ac:dyDescent="0.25">
      <c r="A854" s="19" t="s">
        <v>2752</v>
      </c>
      <c r="B854" s="29" t="s">
        <v>3518</v>
      </c>
      <c r="C854" s="19" t="s">
        <v>2607</v>
      </c>
      <c r="D854" s="30">
        <v>58079.1</v>
      </c>
      <c r="E854" s="30">
        <v>44832.999662999995</v>
      </c>
      <c r="F854" s="5">
        <f t="shared" si="13"/>
        <v>0.22807000000000008</v>
      </c>
    </row>
    <row r="855" spans="1:6" x14ac:dyDescent="0.25">
      <c r="A855" s="19" t="s">
        <v>2753</v>
      </c>
      <c r="B855" s="29" t="s">
        <v>3518</v>
      </c>
      <c r="C855" s="19" t="s">
        <v>2608</v>
      </c>
      <c r="D855" s="30">
        <v>58079.1</v>
      </c>
      <c r="E855" s="30">
        <v>44832.999662999995</v>
      </c>
      <c r="F855" s="5">
        <f t="shared" si="13"/>
        <v>0.22807000000000008</v>
      </c>
    </row>
    <row r="856" spans="1:6" x14ac:dyDescent="0.25">
      <c r="A856" s="19" t="s">
        <v>1585</v>
      </c>
      <c r="B856" s="29" t="s">
        <v>3518</v>
      </c>
      <c r="C856" s="19" t="s">
        <v>2609</v>
      </c>
      <c r="D856" s="30">
        <v>56865.42</v>
      </c>
      <c r="E856" s="30">
        <v>43896.123660600002</v>
      </c>
      <c r="F856" s="5">
        <f t="shared" si="13"/>
        <v>0.22806999999999994</v>
      </c>
    </row>
    <row r="857" spans="1:6" x14ac:dyDescent="0.25">
      <c r="A857" s="19" t="s">
        <v>1584</v>
      </c>
      <c r="B857" s="29" t="s">
        <v>3518</v>
      </c>
      <c r="C857" s="19" t="s">
        <v>2610</v>
      </c>
      <c r="D857" s="30">
        <v>56865.42</v>
      </c>
      <c r="E857" s="30">
        <v>43896.123660600002</v>
      </c>
      <c r="F857" s="5">
        <f t="shared" si="13"/>
        <v>0.22806999999999994</v>
      </c>
    </row>
    <row r="858" spans="1:6" x14ac:dyDescent="0.25">
      <c r="A858" s="19" t="s">
        <v>2754</v>
      </c>
      <c r="B858" s="29" t="s">
        <v>3518</v>
      </c>
      <c r="C858" s="19" t="s">
        <v>2611</v>
      </c>
      <c r="D858" s="30">
        <v>61482.68</v>
      </c>
      <c r="E858" s="30">
        <v>47460.3251724</v>
      </c>
      <c r="F858" s="5">
        <f t="shared" si="13"/>
        <v>0.22806999999999999</v>
      </c>
    </row>
    <row r="859" spans="1:6" x14ac:dyDescent="0.25">
      <c r="A859" s="19" t="s">
        <v>2755</v>
      </c>
      <c r="B859" s="29" t="s">
        <v>3518</v>
      </c>
      <c r="C859" s="19" t="s">
        <v>2612</v>
      </c>
      <c r="D859" s="30">
        <v>61482.68</v>
      </c>
      <c r="E859" s="30">
        <v>47460.3251724</v>
      </c>
      <c r="F859" s="5">
        <f t="shared" si="13"/>
        <v>0.22806999999999999</v>
      </c>
    </row>
    <row r="860" spans="1:6" x14ac:dyDescent="0.25">
      <c r="A860" s="19" t="s">
        <v>3409</v>
      </c>
      <c r="B860" s="29" t="s">
        <v>3518</v>
      </c>
      <c r="C860" s="19" t="s">
        <v>3410</v>
      </c>
      <c r="D860" s="30">
        <v>12107.87</v>
      </c>
      <c r="E860" s="30">
        <v>9346.4280891000017</v>
      </c>
      <c r="F860" s="5">
        <f t="shared" si="13"/>
        <v>0.22806999999999991</v>
      </c>
    </row>
    <row r="861" spans="1:6" x14ac:dyDescent="0.25">
      <c r="A861" s="19" t="s">
        <v>3411</v>
      </c>
      <c r="B861" s="29" t="s">
        <v>3518</v>
      </c>
      <c r="C861" s="19" t="s">
        <v>3412</v>
      </c>
      <c r="D861" s="30">
        <v>12107.87</v>
      </c>
      <c r="E861" s="30">
        <v>9346.4280891000017</v>
      </c>
      <c r="F861" s="5">
        <f t="shared" si="13"/>
        <v>0.22806999999999991</v>
      </c>
    </row>
    <row r="862" spans="1:6" x14ac:dyDescent="0.25">
      <c r="A862" s="19" t="s">
        <v>3413</v>
      </c>
      <c r="B862" s="29" t="s">
        <v>3518</v>
      </c>
      <c r="C862" s="19" t="s">
        <v>3414</v>
      </c>
      <c r="D862" s="30">
        <v>13143.64</v>
      </c>
      <c r="E862" s="30">
        <v>10145.9700252</v>
      </c>
      <c r="F862" s="5">
        <f t="shared" si="13"/>
        <v>0.22806999999999994</v>
      </c>
    </row>
    <row r="863" spans="1:6" x14ac:dyDescent="0.25">
      <c r="A863" s="19" t="s">
        <v>3415</v>
      </c>
      <c r="B863" s="29" t="s">
        <v>3518</v>
      </c>
      <c r="C863" s="19" t="s">
        <v>3416</v>
      </c>
      <c r="D863" s="30">
        <v>13041.14</v>
      </c>
      <c r="E863" s="30">
        <v>10066.8472002</v>
      </c>
      <c r="F863" s="5">
        <f t="shared" si="13"/>
        <v>0.22806999999999997</v>
      </c>
    </row>
    <row r="864" spans="1:6" x14ac:dyDescent="0.25">
      <c r="A864" s="19" t="s">
        <v>3538</v>
      </c>
      <c r="B864" s="29" t="s">
        <v>3518</v>
      </c>
      <c r="C864" s="19" t="s">
        <v>3537</v>
      </c>
      <c r="D864" s="30">
        <v>13041.14</v>
      </c>
      <c r="E864" s="30">
        <v>10066.8472002</v>
      </c>
      <c r="F864" s="5">
        <f t="shared" si="13"/>
        <v>0.22806999999999997</v>
      </c>
    </row>
    <row r="865" spans="1:6" x14ac:dyDescent="0.25">
      <c r="A865" s="19" t="s">
        <v>3417</v>
      </c>
      <c r="B865" s="29" t="s">
        <v>3518</v>
      </c>
      <c r="C865" s="19" t="s">
        <v>3418</v>
      </c>
      <c r="D865" s="30">
        <v>14076.91</v>
      </c>
      <c r="E865" s="30">
        <v>10866.3891363</v>
      </c>
      <c r="F865" s="5">
        <f t="shared" si="13"/>
        <v>0.22806999999999997</v>
      </c>
    </row>
    <row r="866" spans="1:6" x14ac:dyDescent="0.25">
      <c r="A866" s="19" t="s">
        <v>3536</v>
      </c>
      <c r="B866" s="29" t="s">
        <v>3518</v>
      </c>
      <c r="C866" s="19" t="s">
        <v>3535</v>
      </c>
      <c r="D866" s="30">
        <v>14076.91</v>
      </c>
      <c r="E866" s="30">
        <v>10866.3891363</v>
      </c>
      <c r="F866" s="5">
        <f t="shared" si="13"/>
        <v>0.22806999999999997</v>
      </c>
    </row>
    <row r="867" spans="1:6" x14ac:dyDescent="0.25">
      <c r="A867" s="19" t="s">
        <v>3419</v>
      </c>
      <c r="B867" s="29" t="s">
        <v>3518</v>
      </c>
      <c r="C867" s="19" t="s">
        <v>3420</v>
      </c>
      <c r="D867" s="30">
        <v>14589.38</v>
      </c>
      <c r="E867" s="30">
        <v>11261.980103399999</v>
      </c>
      <c r="F867" s="5">
        <f t="shared" si="13"/>
        <v>0.22806999999999999</v>
      </c>
    </row>
    <row r="868" spans="1:6" x14ac:dyDescent="0.25">
      <c r="A868" s="19" t="s">
        <v>3421</v>
      </c>
      <c r="B868" s="29" t="s">
        <v>3518</v>
      </c>
      <c r="C868" s="19" t="s">
        <v>3422</v>
      </c>
      <c r="D868" s="30">
        <v>14589.38</v>
      </c>
      <c r="E868" s="30">
        <v>11261.980103399999</v>
      </c>
      <c r="F868" s="5">
        <f t="shared" si="13"/>
        <v>0.22806999999999999</v>
      </c>
    </row>
    <row r="869" spans="1:6" x14ac:dyDescent="0.25">
      <c r="A869" s="19" t="s">
        <v>3423</v>
      </c>
      <c r="B869" s="29" t="s">
        <v>3518</v>
      </c>
      <c r="C869" s="19" t="s">
        <v>3424</v>
      </c>
      <c r="D869" s="30">
        <v>15625.15</v>
      </c>
      <c r="E869" s="30">
        <v>12061.5220395</v>
      </c>
      <c r="F869" s="5">
        <f t="shared" si="13"/>
        <v>0.22806999999999999</v>
      </c>
    </row>
    <row r="870" spans="1:6" x14ac:dyDescent="0.25">
      <c r="A870" s="19" t="s">
        <v>3425</v>
      </c>
      <c r="B870" s="29" t="s">
        <v>3518</v>
      </c>
      <c r="C870" s="19" t="s">
        <v>3426</v>
      </c>
      <c r="D870" s="30">
        <v>15522.65</v>
      </c>
      <c r="E870" s="30">
        <v>11982.399214499999</v>
      </c>
      <c r="F870" s="5">
        <f t="shared" si="13"/>
        <v>0.22807000000000002</v>
      </c>
    </row>
    <row r="871" spans="1:6" x14ac:dyDescent="0.25">
      <c r="A871" s="19" t="s">
        <v>3534</v>
      </c>
      <c r="B871" s="29" t="s">
        <v>3518</v>
      </c>
      <c r="C871" s="19" t="s">
        <v>3533</v>
      </c>
      <c r="D871" s="30">
        <v>15522.65</v>
      </c>
      <c r="E871" s="30">
        <v>11982.399214499999</v>
      </c>
      <c r="F871" s="5">
        <f t="shared" si="13"/>
        <v>0.22807000000000002</v>
      </c>
    </row>
    <row r="872" spans="1:6" x14ac:dyDescent="0.25">
      <c r="A872" s="19" t="s">
        <v>3427</v>
      </c>
      <c r="B872" s="29" t="s">
        <v>3518</v>
      </c>
      <c r="C872" s="19" t="s">
        <v>3428</v>
      </c>
      <c r="D872" s="30">
        <v>16558.419999999998</v>
      </c>
      <c r="E872" s="30">
        <v>12781.9411506</v>
      </c>
      <c r="F872" s="5">
        <f t="shared" si="13"/>
        <v>0.22806999999999994</v>
      </c>
    </row>
    <row r="873" spans="1:6" x14ac:dyDescent="0.25">
      <c r="A873" s="19" t="s">
        <v>3532</v>
      </c>
      <c r="B873" s="29" t="s">
        <v>3518</v>
      </c>
      <c r="C873" s="19" t="s">
        <v>3531</v>
      </c>
      <c r="D873" s="30">
        <v>16558.419999999998</v>
      </c>
      <c r="E873" s="30">
        <v>12781.9411506</v>
      </c>
      <c r="F873" s="5">
        <f t="shared" si="13"/>
        <v>0.22806999999999994</v>
      </c>
    </row>
    <row r="874" spans="1:6" x14ac:dyDescent="0.25">
      <c r="A874" s="19" t="s">
        <v>3429</v>
      </c>
      <c r="B874" s="29" t="s">
        <v>3518</v>
      </c>
      <c r="C874" s="19" t="s">
        <v>3430</v>
      </c>
      <c r="D874" s="30">
        <v>13786.2</v>
      </c>
      <c r="E874" s="30">
        <v>10641.981366</v>
      </c>
      <c r="F874" s="5">
        <f t="shared" si="13"/>
        <v>0.22807000000000005</v>
      </c>
    </row>
    <row r="875" spans="1:6" x14ac:dyDescent="0.25">
      <c r="A875" s="19" t="s">
        <v>3431</v>
      </c>
      <c r="B875" s="29" t="s">
        <v>3518</v>
      </c>
      <c r="C875" s="19" t="s">
        <v>3432</v>
      </c>
      <c r="D875" s="30">
        <v>14821.95</v>
      </c>
      <c r="E875" s="30">
        <v>11441.507863500001</v>
      </c>
      <c r="F875" s="5">
        <f t="shared" si="13"/>
        <v>0.22806999999999997</v>
      </c>
    </row>
    <row r="876" spans="1:6" x14ac:dyDescent="0.25">
      <c r="A876" s="19" t="s">
        <v>3433</v>
      </c>
      <c r="B876" s="29" t="s">
        <v>3518</v>
      </c>
      <c r="C876" s="19" t="s">
        <v>3434</v>
      </c>
      <c r="D876" s="30">
        <v>14719.45</v>
      </c>
      <c r="E876" s="30">
        <v>11362.385038500001</v>
      </c>
      <c r="F876" s="5">
        <f t="shared" si="13"/>
        <v>0.22806999999999999</v>
      </c>
    </row>
    <row r="877" spans="1:6" x14ac:dyDescent="0.25">
      <c r="A877" s="19" t="s">
        <v>3435</v>
      </c>
      <c r="B877" s="29" t="s">
        <v>3518</v>
      </c>
      <c r="C877" s="19" t="s">
        <v>3436</v>
      </c>
      <c r="D877" s="30">
        <v>15755.22</v>
      </c>
      <c r="E877" s="30">
        <v>12161.926974599999</v>
      </c>
      <c r="F877" s="5">
        <f t="shared" si="13"/>
        <v>0.22807000000000002</v>
      </c>
    </row>
    <row r="878" spans="1:6" x14ac:dyDescent="0.25">
      <c r="A878" s="19" t="s">
        <v>3437</v>
      </c>
      <c r="B878" s="29" t="s">
        <v>3518</v>
      </c>
      <c r="C878" s="19" t="s">
        <v>3438</v>
      </c>
      <c r="D878" s="30">
        <v>16267.71</v>
      </c>
      <c r="E878" s="30">
        <v>12557.533380299999</v>
      </c>
      <c r="F878" s="5">
        <f t="shared" si="13"/>
        <v>0.22806999999999999</v>
      </c>
    </row>
    <row r="879" spans="1:6" x14ac:dyDescent="0.25">
      <c r="A879" s="19" t="s">
        <v>3439</v>
      </c>
      <c r="B879" s="29" t="s">
        <v>3518</v>
      </c>
      <c r="C879" s="19" t="s">
        <v>3440</v>
      </c>
      <c r="D879" s="30">
        <v>17303.47</v>
      </c>
      <c r="E879" s="30">
        <v>13357.067597100002</v>
      </c>
      <c r="F879" s="5">
        <f t="shared" si="13"/>
        <v>0.22806999999999994</v>
      </c>
    </row>
    <row r="880" spans="1:6" x14ac:dyDescent="0.25">
      <c r="A880" s="19" t="s">
        <v>3441</v>
      </c>
      <c r="B880" s="29" t="s">
        <v>3518</v>
      </c>
      <c r="C880" s="19" t="s">
        <v>3442</v>
      </c>
      <c r="D880" s="30">
        <v>17200.98</v>
      </c>
      <c r="E880" s="30">
        <v>13277.952491399999</v>
      </c>
      <c r="F880" s="5">
        <f t="shared" si="13"/>
        <v>0.22807000000000002</v>
      </c>
    </row>
    <row r="881" spans="1:6" x14ac:dyDescent="0.25">
      <c r="A881" s="19" t="s">
        <v>3443</v>
      </c>
      <c r="B881" s="29" t="s">
        <v>3518</v>
      </c>
      <c r="C881" s="19" t="s">
        <v>3444</v>
      </c>
      <c r="D881" s="30">
        <v>17200.98</v>
      </c>
      <c r="E881" s="30">
        <v>13277.952491399999</v>
      </c>
      <c r="F881" s="5">
        <f t="shared" si="13"/>
        <v>0.22807000000000002</v>
      </c>
    </row>
    <row r="882" spans="1:6" x14ac:dyDescent="0.25">
      <c r="A882" s="19" t="s">
        <v>3445</v>
      </c>
      <c r="B882" s="29" t="s">
        <v>3518</v>
      </c>
      <c r="C882" s="19" t="s">
        <v>3446</v>
      </c>
      <c r="D882" s="30">
        <v>18236.73</v>
      </c>
      <c r="E882" s="30">
        <v>14077.478988899999</v>
      </c>
      <c r="F882" s="5">
        <f t="shared" si="13"/>
        <v>0.22807000000000005</v>
      </c>
    </row>
    <row r="883" spans="1:6" x14ac:dyDescent="0.25">
      <c r="A883" s="19" t="s">
        <v>3944</v>
      </c>
      <c r="B883" s="29" t="s">
        <v>3518</v>
      </c>
      <c r="C883" s="19" t="s">
        <v>3446</v>
      </c>
      <c r="D883" s="30">
        <v>18236.73</v>
      </c>
      <c r="E883" s="30">
        <v>14077.478988899999</v>
      </c>
      <c r="F883" s="5">
        <f t="shared" si="13"/>
        <v>0.22807000000000005</v>
      </c>
    </row>
    <row r="884" spans="1:6" x14ac:dyDescent="0.25">
      <c r="A884" s="19" t="s">
        <v>2756</v>
      </c>
      <c r="B884" s="29" t="s">
        <v>3518</v>
      </c>
      <c r="C884" s="19" t="s">
        <v>2613</v>
      </c>
      <c r="D884" s="30">
        <v>7372.75</v>
      </c>
      <c r="E884" s="30">
        <v>5691.2469074999999</v>
      </c>
      <c r="F884" s="5">
        <f t="shared" si="13"/>
        <v>0.22807000000000002</v>
      </c>
    </row>
    <row r="885" spans="1:6" x14ac:dyDescent="0.25">
      <c r="A885" s="19" t="s">
        <v>2757</v>
      </c>
      <c r="B885" s="29" t="s">
        <v>3518</v>
      </c>
      <c r="C885" s="19" t="s">
        <v>2614</v>
      </c>
      <c r="D885" s="30">
        <v>7372.75</v>
      </c>
      <c r="E885" s="30">
        <v>5691.2469074999999</v>
      </c>
      <c r="F885" s="5">
        <f t="shared" si="13"/>
        <v>0.22807000000000002</v>
      </c>
    </row>
    <row r="886" spans="1:6" x14ac:dyDescent="0.25">
      <c r="A886" s="19" t="s">
        <v>2758</v>
      </c>
      <c r="B886" s="29" t="s">
        <v>3518</v>
      </c>
      <c r="C886" s="19" t="s">
        <v>2615</v>
      </c>
      <c r="D886" s="30">
        <v>9854.32</v>
      </c>
      <c r="E886" s="30">
        <v>7606.8452376000005</v>
      </c>
      <c r="F886" s="5">
        <f t="shared" si="13"/>
        <v>0.22806999999999994</v>
      </c>
    </row>
    <row r="887" spans="1:6" x14ac:dyDescent="0.25">
      <c r="A887" s="19" t="s">
        <v>2759</v>
      </c>
      <c r="B887" s="29" t="s">
        <v>3518</v>
      </c>
      <c r="C887" s="19" t="s">
        <v>2616</v>
      </c>
      <c r="D887" s="30">
        <v>8306.0400000000009</v>
      </c>
      <c r="E887" s="30">
        <v>6411.6814572000003</v>
      </c>
      <c r="F887" s="5">
        <f t="shared" si="13"/>
        <v>0.22807000000000005</v>
      </c>
    </row>
    <row r="888" spans="1:6" x14ac:dyDescent="0.25">
      <c r="A888" s="19" t="s">
        <v>2760</v>
      </c>
      <c r="B888" s="29" t="s">
        <v>3518</v>
      </c>
      <c r="C888" s="19" t="s">
        <v>2617</v>
      </c>
      <c r="D888" s="30">
        <v>10787.6</v>
      </c>
      <c r="E888" s="30">
        <v>8327.2720680000002</v>
      </c>
      <c r="F888" s="5">
        <f t="shared" si="13"/>
        <v>0.22806999999999999</v>
      </c>
    </row>
    <row r="889" spans="1:6" x14ac:dyDescent="0.25">
      <c r="A889" s="19" t="s">
        <v>2761</v>
      </c>
      <c r="B889" s="29" t="s">
        <v>3518</v>
      </c>
      <c r="C889" s="19" t="s">
        <v>2618</v>
      </c>
      <c r="D889" s="30">
        <v>8032.11</v>
      </c>
      <c r="E889" s="30">
        <v>6200.2266722999993</v>
      </c>
      <c r="F889" s="5">
        <f t="shared" si="13"/>
        <v>0.22807000000000005</v>
      </c>
    </row>
    <row r="890" spans="1:6" x14ac:dyDescent="0.25">
      <c r="A890" s="19" t="s">
        <v>2931</v>
      </c>
      <c r="B890" s="29" t="s">
        <v>3518</v>
      </c>
      <c r="C890" s="19" t="s">
        <v>2932</v>
      </c>
      <c r="D890" s="30">
        <v>8032.11</v>
      </c>
      <c r="E890" s="30">
        <v>6200.2266722999993</v>
      </c>
      <c r="F890" s="5">
        <f t="shared" si="13"/>
        <v>0.22807000000000005</v>
      </c>
    </row>
    <row r="891" spans="1:6" x14ac:dyDescent="0.25">
      <c r="A891" s="19" t="s">
        <v>2762</v>
      </c>
      <c r="B891" s="29" t="s">
        <v>3518</v>
      </c>
      <c r="C891" s="19" t="s">
        <v>2619</v>
      </c>
      <c r="D891" s="30">
        <v>10513.67</v>
      </c>
      <c r="E891" s="30">
        <v>8115.8172831000002</v>
      </c>
      <c r="F891" s="5">
        <f t="shared" si="13"/>
        <v>0.22806999999999999</v>
      </c>
    </row>
    <row r="892" spans="1:6" x14ac:dyDescent="0.25">
      <c r="A892" s="19" t="s">
        <v>3945</v>
      </c>
      <c r="B892" s="29" t="s">
        <v>3518</v>
      </c>
      <c r="C892" s="19" t="s">
        <v>3946</v>
      </c>
      <c r="D892" s="30">
        <v>10513.67</v>
      </c>
      <c r="E892" s="30">
        <v>8115.8172831000002</v>
      </c>
      <c r="F892" s="5">
        <f t="shared" si="13"/>
        <v>0.22806999999999999</v>
      </c>
    </row>
    <row r="893" spans="1:6" x14ac:dyDescent="0.25">
      <c r="A893" s="19" t="s">
        <v>3631</v>
      </c>
      <c r="B893" s="29" t="s">
        <v>3518</v>
      </c>
      <c r="C893" s="19" t="s">
        <v>2619</v>
      </c>
      <c r="D893" s="30">
        <v>12447.36</v>
      </c>
      <c r="E893" s="30">
        <v>9608.4906048000012</v>
      </c>
      <c r="F893" s="5">
        <f t="shared" si="13"/>
        <v>0.22806999999999994</v>
      </c>
    </row>
    <row r="894" spans="1:6" x14ac:dyDescent="0.25">
      <c r="A894" s="19" t="s">
        <v>2763</v>
      </c>
      <c r="B894" s="29" t="s">
        <v>3518</v>
      </c>
      <c r="C894" s="19" t="s">
        <v>2620</v>
      </c>
      <c r="D894" s="30">
        <v>8965.39</v>
      </c>
      <c r="E894" s="30">
        <v>6920.6535026999991</v>
      </c>
      <c r="F894" s="5">
        <f t="shared" si="13"/>
        <v>0.22807000000000005</v>
      </c>
    </row>
    <row r="895" spans="1:6" x14ac:dyDescent="0.25">
      <c r="A895" s="19" t="s">
        <v>2933</v>
      </c>
      <c r="B895" s="29" t="s">
        <v>3518</v>
      </c>
      <c r="C895" s="19" t="s">
        <v>2934</v>
      </c>
      <c r="D895" s="30">
        <v>8965.39</v>
      </c>
      <c r="E895" s="30">
        <v>6920.6535026999991</v>
      </c>
      <c r="F895" s="5">
        <f t="shared" si="13"/>
        <v>0.22807000000000005</v>
      </c>
    </row>
    <row r="896" spans="1:6" x14ac:dyDescent="0.25">
      <c r="A896" s="19" t="s">
        <v>2764</v>
      </c>
      <c r="B896" s="29" t="s">
        <v>3518</v>
      </c>
      <c r="C896" s="19" t="s">
        <v>2621</v>
      </c>
      <c r="D896" s="30">
        <v>11446.96</v>
      </c>
      <c r="E896" s="30">
        <v>8836.2518327999987</v>
      </c>
      <c r="F896" s="5">
        <f t="shared" si="13"/>
        <v>0.22807000000000005</v>
      </c>
    </row>
    <row r="897" spans="1:6" x14ac:dyDescent="0.25">
      <c r="A897" s="19" t="s">
        <v>2935</v>
      </c>
      <c r="B897" s="29" t="s">
        <v>3518</v>
      </c>
      <c r="C897" s="19" t="s">
        <v>2936</v>
      </c>
      <c r="D897" s="30">
        <v>11446.96</v>
      </c>
      <c r="E897" s="30">
        <v>8836.2518327999987</v>
      </c>
      <c r="F897" s="5">
        <f t="shared" si="13"/>
        <v>0.22807000000000005</v>
      </c>
    </row>
    <row r="898" spans="1:6" x14ac:dyDescent="0.25">
      <c r="A898" s="19" t="s">
        <v>3447</v>
      </c>
      <c r="B898" s="29" t="s">
        <v>3518</v>
      </c>
      <c r="C898" s="19" t="s">
        <v>3448</v>
      </c>
      <c r="D898" s="30">
        <v>9324.14</v>
      </c>
      <c r="E898" s="30">
        <v>7197.5833901999995</v>
      </c>
      <c r="F898" s="5">
        <f t="shared" si="13"/>
        <v>0.22806999999999999</v>
      </c>
    </row>
    <row r="899" spans="1:6" x14ac:dyDescent="0.25">
      <c r="A899" s="19" t="s">
        <v>3449</v>
      </c>
      <c r="B899" s="29" t="s">
        <v>3518</v>
      </c>
      <c r="C899" s="19" t="s">
        <v>3450</v>
      </c>
      <c r="D899" s="30">
        <v>11712.1</v>
      </c>
      <c r="E899" s="30">
        <v>9040.9213529999997</v>
      </c>
      <c r="F899" s="5">
        <f t="shared" si="13"/>
        <v>0.22807000000000005</v>
      </c>
    </row>
    <row r="900" spans="1:6" x14ac:dyDescent="0.25">
      <c r="A900" s="19" t="s">
        <v>3451</v>
      </c>
      <c r="B900" s="29" t="s">
        <v>3518</v>
      </c>
      <c r="C900" s="19" t="s">
        <v>3452</v>
      </c>
      <c r="D900" s="30">
        <v>10222.219999999999</v>
      </c>
      <c r="E900" s="30">
        <v>7890.8382845999995</v>
      </c>
      <c r="F900" s="5">
        <f t="shared" ref="F900:F963" si="14">(D900-E900)/D900</f>
        <v>0.22806999999999999</v>
      </c>
    </row>
    <row r="901" spans="1:6" x14ac:dyDescent="0.25">
      <c r="A901" s="19" t="s">
        <v>3621</v>
      </c>
      <c r="B901" s="29" t="s">
        <v>3518</v>
      </c>
      <c r="C901" s="19" t="s">
        <v>3620</v>
      </c>
      <c r="D901" s="30">
        <v>10222.219999999999</v>
      </c>
      <c r="E901" s="30">
        <v>7890.8382845999995</v>
      </c>
      <c r="F901" s="5">
        <f t="shared" si="14"/>
        <v>0.22806999999999999</v>
      </c>
    </row>
    <row r="902" spans="1:6" x14ac:dyDescent="0.25">
      <c r="A902" s="19" t="s">
        <v>3453</v>
      </c>
      <c r="B902" s="29" t="s">
        <v>3518</v>
      </c>
      <c r="C902" s="19" t="s">
        <v>3454</v>
      </c>
      <c r="D902" s="30">
        <v>12610.17</v>
      </c>
      <c r="E902" s="30">
        <v>9734.1685280999991</v>
      </c>
      <c r="F902" s="5">
        <f t="shared" si="14"/>
        <v>0.22807000000000008</v>
      </c>
    </row>
    <row r="903" spans="1:6" x14ac:dyDescent="0.25">
      <c r="A903" s="19" t="s">
        <v>3530</v>
      </c>
      <c r="B903" s="29" t="s">
        <v>3518</v>
      </c>
      <c r="C903" s="19" t="s">
        <v>3529</v>
      </c>
      <c r="D903" s="30">
        <v>10761</v>
      </c>
      <c r="E903" s="30">
        <v>8306.7387300000009</v>
      </c>
      <c r="F903" s="5">
        <f t="shared" si="14"/>
        <v>0.22806999999999991</v>
      </c>
    </row>
    <row r="904" spans="1:6" x14ac:dyDescent="0.25">
      <c r="A904" s="19" t="s">
        <v>3528</v>
      </c>
      <c r="B904" s="29" t="s">
        <v>3518</v>
      </c>
      <c r="C904" s="19" t="s">
        <v>3527</v>
      </c>
      <c r="D904" s="30">
        <v>13218</v>
      </c>
      <c r="E904" s="30">
        <v>10203.37074</v>
      </c>
      <c r="F904" s="5">
        <f t="shared" si="14"/>
        <v>0.22806999999999997</v>
      </c>
    </row>
    <row r="905" spans="1:6" x14ac:dyDescent="0.25">
      <c r="A905" s="19" t="s">
        <v>3526</v>
      </c>
      <c r="B905" s="29" t="s">
        <v>3518</v>
      </c>
      <c r="C905" s="19" t="s">
        <v>3525</v>
      </c>
      <c r="D905" s="30">
        <v>14877</v>
      </c>
      <c r="E905" s="30">
        <v>11484.00261</v>
      </c>
      <c r="F905" s="5">
        <f t="shared" si="14"/>
        <v>0.22807000000000002</v>
      </c>
    </row>
    <row r="906" spans="1:6" x14ac:dyDescent="0.25">
      <c r="A906" s="19" t="s">
        <v>3524</v>
      </c>
      <c r="B906" s="29" t="s">
        <v>3518</v>
      </c>
      <c r="C906" s="19" t="s">
        <v>3523</v>
      </c>
      <c r="D906" s="30">
        <v>17334</v>
      </c>
      <c r="E906" s="30">
        <v>13380.634620000001</v>
      </c>
      <c r="F906" s="5">
        <f t="shared" si="14"/>
        <v>0.22806999999999997</v>
      </c>
    </row>
    <row r="907" spans="1:6" x14ac:dyDescent="0.25">
      <c r="A907" s="19" t="s">
        <v>3522</v>
      </c>
      <c r="B907" s="29" t="s">
        <v>3518</v>
      </c>
      <c r="C907" s="19" t="s">
        <v>3521</v>
      </c>
      <c r="D907" s="30">
        <v>12945</v>
      </c>
      <c r="E907" s="30">
        <v>9992.6338500000002</v>
      </c>
      <c r="F907" s="5">
        <f t="shared" si="14"/>
        <v>0.22806999999999999</v>
      </c>
    </row>
    <row r="908" spans="1:6" x14ac:dyDescent="0.25">
      <c r="A908" s="19" t="s">
        <v>1605</v>
      </c>
      <c r="B908" s="29" t="s">
        <v>3518</v>
      </c>
      <c r="C908" s="19" t="s">
        <v>1604</v>
      </c>
      <c r="D908" s="30">
        <v>20858.7</v>
      </c>
      <c r="E908" s="30">
        <v>16101.456291</v>
      </c>
      <c r="F908" s="5">
        <f t="shared" si="14"/>
        <v>0.22806999999999999</v>
      </c>
    </row>
    <row r="909" spans="1:6" x14ac:dyDescent="0.25">
      <c r="A909" s="19" t="s">
        <v>2765</v>
      </c>
      <c r="B909" s="29" t="s">
        <v>3518</v>
      </c>
      <c r="C909" s="19" t="s">
        <v>2622</v>
      </c>
      <c r="D909" s="30">
        <v>20858.7</v>
      </c>
      <c r="E909" s="30">
        <v>16101.456291</v>
      </c>
      <c r="F909" s="5">
        <f t="shared" si="14"/>
        <v>0.22806999999999999</v>
      </c>
    </row>
    <row r="910" spans="1:6" x14ac:dyDescent="0.25">
      <c r="A910" s="19" t="s">
        <v>1603</v>
      </c>
      <c r="B910" s="29" t="s">
        <v>3518</v>
      </c>
      <c r="C910" s="19" t="s">
        <v>1602</v>
      </c>
      <c r="D910" s="30">
        <v>23296.7</v>
      </c>
      <c r="E910" s="30">
        <v>17983.421631000001</v>
      </c>
      <c r="F910" s="5">
        <f t="shared" si="14"/>
        <v>0.22806999999999997</v>
      </c>
    </row>
    <row r="911" spans="1:6" x14ac:dyDescent="0.25">
      <c r="A911" s="19" t="s">
        <v>2766</v>
      </c>
      <c r="B911" s="29" t="s">
        <v>3518</v>
      </c>
      <c r="C911" s="19" t="s">
        <v>2623</v>
      </c>
      <c r="D911" s="30">
        <v>23296.7</v>
      </c>
      <c r="E911" s="30">
        <v>17983.421631000001</v>
      </c>
      <c r="F911" s="5">
        <f t="shared" si="14"/>
        <v>0.22806999999999997</v>
      </c>
    </row>
    <row r="912" spans="1:6" x14ac:dyDescent="0.25">
      <c r="A912" s="19" t="s">
        <v>1647</v>
      </c>
      <c r="B912" s="29" t="s">
        <v>3518</v>
      </c>
      <c r="C912" s="19" t="s">
        <v>1646</v>
      </c>
      <c r="D912" s="30">
        <v>25871.599999999999</v>
      </c>
      <c r="E912" s="30">
        <v>19971.064188</v>
      </c>
      <c r="F912" s="5">
        <f t="shared" si="14"/>
        <v>0.22806999999999994</v>
      </c>
    </row>
    <row r="913" spans="1:6" x14ac:dyDescent="0.25">
      <c r="A913" s="19" t="s">
        <v>2767</v>
      </c>
      <c r="B913" s="29" t="s">
        <v>3518</v>
      </c>
      <c r="C913" s="19" t="s">
        <v>2624</v>
      </c>
      <c r="D913" s="30">
        <v>25871.599999999999</v>
      </c>
      <c r="E913" s="30">
        <v>19971.064188</v>
      </c>
      <c r="F913" s="5">
        <f t="shared" si="14"/>
        <v>0.22806999999999994</v>
      </c>
    </row>
    <row r="914" spans="1:6" x14ac:dyDescent="0.25">
      <c r="A914" s="19" t="s">
        <v>1601</v>
      </c>
      <c r="B914" s="29" t="s">
        <v>3518</v>
      </c>
      <c r="C914" s="19" t="s">
        <v>1600</v>
      </c>
      <c r="D914" s="30">
        <v>23390.37</v>
      </c>
      <c r="E914" s="30">
        <v>18055.728314100001</v>
      </c>
      <c r="F914" s="5">
        <f t="shared" si="14"/>
        <v>0.22806999999999994</v>
      </c>
    </row>
    <row r="915" spans="1:6" x14ac:dyDescent="0.25">
      <c r="A915" s="19" t="s">
        <v>2768</v>
      </c>
      <c r="B915" s="29" t="s">
        <v>3518</v>
      </c>
      <c r="C915" s="19" t="s">
        <v>2625</v>
      </c>
      <c r="D915" s="30">
        <v>23390.37</v>
      </c>
      <c r="E915" s="30">
        <v>18055.728314100001</v>
      </c>
      <c r="F915" s="5">
        <f t="shared" si="14"/>
        <v>0.22806999999999994</v>
      </c>
    </row>
    <row r="916" spans="1:6" x14ac:dyDescent="0.25">
      <c r="A916" s="19" t="s">
        <v>1599</v>
      </c>
      <c r="B916" s="29" t="s">
        <v>3518</v>
      </c>
      <c r="C916" s="19" t="s">
        <v>1598</v>
      </c>
      <c r="D916" s="30">
        <v>24600.97</v>
      </c>
      <c r="E916" s="30">
        <v>18990.226772100003</v>
      </c>
      <c r="F916" s="5">
        <f t="shared" si="14"/>
        <v>0.22806999999999994</v>
      </c>
    </row>
    <row r="917" spans="1:6" x14ac:dyDescent="0.25">
      <c r="A917" s="19" t="s">
        <v>2769</v>
      </c>
      <c r="B917" s="29" t="s">
        <v>3518</v>
      </c>
      <c r="C917" s="19" t="s">
        <v>2626</v>
      </c>
      <c r="D917" s="30">
        <v>24600.97</v>
      </c>
      <c r="E917" s="30">
        <v>18990.226772100003</v>
      </c>
      <c r="F917" s="5">
        <f t="shared" si="14"/>
        <v>0.22806999999999994</v>
      </c>
    </row>
    <row r="918" spans="1:6" x14ac:dyDescent="0.25">
      <c r="A918" s="19" t="s">
        <v>1597</v>
      </c>
      <c r="B918" s="29" t="s">
        <v>3518</v>
      </c>
      <c r="C918" s="19" t="s">
        <v>1596</v>
      </c>
      <c r="D918" s="30">
        <v>26672.66</v>
      </c>
      <c r="E918" s="30">
        <v>20589.426433799999</v>
      </c>
      <c r="F918" s="5">
        <f t="shared" si="14"/>
        <v>0.22807000000000002</v>
      </c>
    </row>
    <row r="919" spans="1:6" x14ac:dyDescent="0.25">
      <c r="A919" s="19" t="s">
        <v>2770</v>
      </c>
      <c r="B919" s="29" t="s">
        <v>3518</v>
      </c>
      <c r="C919" s="19" t="s">
        <v>2627</v>
      </c>
      <c r="D919" s="30">
        <v>26672.66</v>
      </c>
      <c r="E919" s="30">
        <v>20589.426433799999</v>
      </c>
      <c r="F919" s="5">
        <f t="shared" si="14"/>
        <v>0.22807000000000002</v>
      </c>
    </row>
    <row r="920" spans="1:6" x14ac:dyDescent="0.25">
      <c r="A920" s="19" t="s">
        <v>1595</v>
      </c>
      <c r="B920" s="29" t="s">
        <v>3518</v>
      </c>
      <c r="C920" s="19" t="s">
        <v>1594</v>
      </c>
      <c r="D920" s="30">
        <v>29248.78</v>
      </c>
      <c r="E920" s="30">
        <v>22578.010745399999</v>
      </c>
      <c r="F920" s="5">
        <f t="shared" si="14"/>
        <v>0.22806999999999999</v>
      </c>
    </row>
    <row r="921" spans="1:6" x14ac:dyDescent="0.25">
      <c r="A921" s="19" t="s">
        <v>2771</v>
      </c>
      <c r="B921" s="29" t="s">
        <v>3518</v>
      </c>
      <c r="C921" s="19" t="s">
        <v>2628</v>
      </c>
      <c r="D921" s="30">
        <v>29248.78</v>
      </c>
      <c r="E921" s="30">
        <v>22578.010745399999</v>
      </c>
      <c r="F921" s="5">
        <f t="shared" si="14"/>
        <v>0.22806999999999999</v>
      </c>
    </row>
    <row r="922" spans="1:6" x14ac:dyDescent="0.25">
      <c r="A922" s="19" t="s">
        <v>1593</v>
      </c>
      <c r="B922" s="29" t="s">
        <v>3518</v>
      </c>
      <c r="C922" s="19" t="s">
        <v>1592</v>
      </c>
      <c r="D922" s="30">
        <v>27177.08</v>
      </c>
      <c r="E922" s="30">
        <v>20978.803364400002</v>
      </c>
      <c r="F922" s="5">
        <f t="shared" si="14"/>
        <v>0.22806999999999997</v>
      </c>
    </row>
    <row r="923" spans="1:6" x14ac:dyDescent="0.25">
      <c r="A923" s="19" t="s">
        <v>2772</v>
      </c>
      <c r="B923" s="29" t="s">
        <v>3518</v>
      </c>
      <c r="C923" s="19" t="s">
        <v>2629</v>
      </c>
      <c r="D923" s="30">
        <v>27177.08</v>
      </c>
      <c r="E923" s="30">
        <v>20978.803364400002</v>
      </c>
      <c r="F923" s="5">
        <f t="shared" si="14"/>
        <v>0.22806999999999997</v>
      </c>
    </row>
    <row r="924" spans="1:6" x14ac:dyDescent="0.25">
      <c r="A924" s="19" t="s">
        <v>3633</v>
      </c>
      <c r="B924" s="29" t="s">
        <v>3518</v>
      </c>
      <c r="C924" s="19" t="s">
        <v>1592</v>
      </c>
      <c r="D924" s="30">
        <v>28827.23</v>
      </c>
      <c r="E924" s="30">
        <v>22252.603653899998</v>
      </c>
      <c r="F924" s="5">
        <f t="shared" si="14"/>
        <v>0.22807000000000005</v>
      </c>
    </row>
    <row r="925" spans="1:6" x14ac:dyDescent="0.25">
      <c r="A925" s="19" t="s">
        <v>3305</v>
      </c>
      <c r="B925" s="29" t="s">
        <v>3518</v>
      </c>
      <c r="C925" s="19" t="s">
        <v>3306</v>
      </c>
      <c r="D925" s="30">
        <v>40293.03</v>
      </c>
      <c r="E925" s="30">
        <v>31103.398647900001</v>
      </c>
      <c r="F925" s="5">
        <f t="shared" si="14"/>
        <v>0.22806999999999994</v>
      </c>
    </row>
    <row r="926" spans="1:6" x14ac:dyDescent="0.25">
      <c r="A926" s="19" t="s">
        <v>3307</v>
      </c>
      <c r="B926" s="29" t="s">
        <v>3518</v>
      </c>
      <c r="C926" s="19" t="s">
        <v>3308</v>
      </c>
      <c r="D926" s="30">
        <v>40293.03</v>
      </c>
      <c r="E926" s="30">
        <v>31103.398647900001</v>
      </c>
      <c r="F926" s="5">
        <f t="shared" si="14"/>
        <v>0.22806999999999994</v>
      </c>
    </row>
    <row r="927" spans="1:6" x14ac:dyDescent="0.25">
      <c r="A927" s="19" t="s">
        <v>3635</v>
      </c>
      <c r="B927" s="29" t="s">
        <v>3518</v>
      </c>
      <c r="C927" s="19" t="s">
        <v>3634</v>
      </c>
      <c r="D927" s="30">
        <v>41756.160000000003</v>
      </c>
      <c r="E927" s="30">
        <v>32232.832588800004</v>
      </c>
      <c r="F927" s="5">
        <f t="shared" si="14"/>
        <v>0.22806999999999997</v>
      </c>
    </row>
    <row r="928" spans="1:6" x14ac:dyDescent="0.25">
      <c r="A928" s="19" t="s">
        <v>3569</v>
      </c>
      <c r="B928" s="29" t="s">
        <v>3518</v>
      </c>
      <c r="C928" s="19" t="s">
        <v>3568</v>
      </c>
      <c r="D928" s="30">
        <v>30000</v>
      </c>
      <c r="E928" s="30">
        <v>23157.9</v>
      </c>
      <c r="F928" s="5">
        <f t="shared" si="14"/>
        <v>0.22806999999999994</v>
      </c>
    </row>
    <row r="929" spans="1:6" x14ac:dyDescent="0.25">
      <c r="A929" s="19" t="s">
        <v>3577</v>
      </c>
      <c r="B929" s="29" t="s">
        <v>3518</v>
      </c>
      <c r="C929" s="19" t="s">
        <v>3947</v>
      </c>
      <c r="D929" s="30">
        <v>30000</v>
      </c>
      <c r="E929" s="30">
        <v>23157.9</v>
      </c>
      <c r="F929" s="5">
        <f t="shared" si="14"/>
        <v>0.22806999999999994</v>
      </c>
    </row>
    <row r="930" spans="1:6" x14ac:dyDescent="0.25">
      <c r="A930" s="19" t="s">
        <v>3576</v>
      </c>
      <c r="B930" s="29" t="s">
        <v>3518</v>
      </c>
      <c r="C930" s="19" t="s">
        <v>3575</v>
      </c>
      <c r="D930" s="30">
        <v>32360</v>
      </c>
      <c r="E930" s="30">
        <v>24979.6548</v>
      </c>
      <c r="F930" s="5">
        <f t="shared" si="14"/>
        <v>0.22806999999999999</v>
      </c>
    </row>
    <row r="931" spans="1:6" x14ac:dyDescent="0.25">
      <c r="A931" s="19" t="s">
        <v>3574</v>
      </c>
      <c r="B931" s="29" t="s">
        <v>3518</v>
      </c>
      <c r="C931" s="19" t="s">
        <v>3573</v>
      </c>
      <c r="D931" s="30">
        <v>32360</v>
      </c>
      <c r="E931" s="30">
        <v>24979.6548</v>
      </c>
      <c r="F931" s="5">
        <f t="shared" si="14"/>
        <v>0.22806999999999999</v>
      </c>
    </row>
    <row r="932" spans="1:6" x14ac:dyDescent="0.25">
      <c r="A932" s="19" t="s">
        <v>2780</v>
      </c>
      <c r="B932" s="29" t="s">
        <v>3518</v>
      </c>
      <c r="C932" s="19" t="s">
        <v>2781</v>
      </c>
      <c r="D932" s="30">
        <v>48252.56</v>
      </c>
      <c r="E932" s="30">
        <v>37247.598640800003</v>
      </c>
      <c r="F932" s="5">
        <f t="shared" si="14"/>
        <v>0.22806999999999991</v>
      </c>
    </row>
    <row r="933" spans="1:6" x14ac:dyDescent="0.25">
      <c r="A933" s="19" t="s">
        <v>2784</v>
      </c>
      <c r="B933" s="29" t="s">
        <v>3518</v>
      </c>
      <c r="C933" s="19" t="s">
        <v>2785</v>
      </c>
      <c r="D933" s="30">
        <v>48252.56</v>
      </c>
      <c r="E933" s="30">
        <v>37247.598640800003</v>
      </c>
      <c r="F933" s="5">
        <f t="shared" si="14"/>
        <v>0.22806999999999991</v>
      </c>
    </row>
    <row r="934" spans="1:6" x14ac:dyDescent="0.25">
      <c r="A934" s="19" t="s">
        <v>854</v>
      </c>
      <c r="B934" s="29" t="s">
        <v>3518</v>
      </c>
      <c r="C934" s="19" t="s">
        <v>3455</v>
      </c>
      <c r="D934" s="30">
        <v>7776.46</v>
      </c>
      <c r="E934" s="30">
        <v>6002.8827677999998</v>
      </c>
      <c r="F934" s="5">
        <f t="shared" si="14"/>
        <v>0.22807000000000002</v>
      </c>
    </row>
    <row r="935" spans="1:6" x14ac:dyDescent="0.25">
      <c r="A935" s="19" t="s">
        <v>855</v>
      </c>
      <c r="B935" s="29" t="s">
        <v>3518</v>
      </c>
      <c r="C935" s="19" t="s">
        <v>1188</v>
      </c>
      <c r="D935" s="30">
        <v>8048.6360999999997</v>
      </c>
      <c r="E935" s="30">
        <v>6212.983664673</v>
      </c>
      <c r="F935" s="5">
        <f t="shared" si="14"/>
        <v>0.22806999999999997</v>
      </c>
    </row>
    <row r="936" spans="1:6" x14ac:dyDescent="0.25">
      <c r="A936" s="19" t="s">
        <v>1645</v>
      </c>
      <c r="B936" s="29" t="s">
        <v>3518</v>
      </c>
      <c r="C936" s="19" t="s">
        <v>1644</v>
      </c>
      <c r="D936" s="30">
        <v>9316.0764000000017</v>
      </c>
      <c r="E936" s="30">
        <v>7191.3588554520011</v>
      </c>
      <c r="F936" s="5">
        <f t="shared" si="14"/>
        <v>0.22807000000000002</v>
      </c>
    </row>
    <row r="937" spans="1:6" x14ac:dyDescent="0.25">
      <c r="A937" s="19" t="s">
        <v>856</v>
      </c>
      <c r="B937" s="29" t="s">
        <v>3518</v>
      </c>
      <c r="C937" s="19" t="s">
        <v>2630</v>
      </c>
      <c r="D937" s="30">
        <v>9733.35</v>
      </c>
      <c r="E937" s="30">
        <v>7513.4648655000001</v>
      </c>
      <c r="F937" s="5">
        <f t="shared" si="14"/>
        <v>0.22807000000000002</v>
      </c>
    </row>
    <row r="938" spans="1:6" x14ac:dyDescent="0.25">
      <c r="A938" s="19" t="s">
        <v>3583</v>
      </c>
      <c r="B938" s="29" t="s">
        <v>3518</v>
      </c>
      <c r="C938" s="19" t="s">
        <v>3582</v>
      </c>
      <c r="D938" s="30">
        <v>17595</v>
      </c>
      <c r="E938" s="30">
        <v>13582.10835</v>
      </c>
      <c r="F938" s="5">
        <f t="shared" si="14"/>
        <v>0.22806999999999997</v>
      </c>
    </row>
    <row r="939" spans="1:6" x14ac:dyDescent="0.25">
      <c r="A939" s="19" t="s">
        <v>857</v>
      </c>
      <c r="B939" s="29" t="s">
        <v>3518</v>
      </c>
      <c r="C939" s="19" t="s">
        <v>2631</v>
      </c>
      <c r="D939" s="30">
        <v>10074.017250000001</v>
      </c>
      <c r="E939" s="30">
        <v>7776.4361357925009</v>
      </c>
      <c r="F939" s="5">
        <f t="shared" si="14"/>
        <v>0.22806999999999997</v>
      </c>
    </row>
    <row r="940" spans="1:6" x14ac:dyDescent="0.25">
      <c r="A940" s="19" t="s">
        <v>1583</v>
      </c>
      <c r="B940" s="29" t="s">
        <v>3518</v>
      </c>
      <c r="C940" s="19" t="s">
        <v>2632</v>
      </c>
      <c r="D940" s="30">
        <v>11341.4679</v>
      </c>
      <c r="E940" s="30">
        <v>8754.819316047</v>
      </c>
      <c r="F940" s="5">
        <f t="shared" si="14"/>
        <v>0.22806999999999997</v>
      </c>
    </row>
    <row r="941" spans="1:6" x14ac:dyDescent="0.25">
      <c r="A941" s="19" t="s">
        <v>3561</v>
      </c>
      <c r="B941" s="29" t="s">
        <v>3518</v>
      </c>
      <c r="C941" s="19" t="s">
        <v>3560</v>
      </c>
      <c r="D941" s="30">
        <v>14094.381600000001</v>
      </c>
      <c r="E941" s="30">
        <v>10879.875988488</v>
      </c>
      <c r="F941" s="5">
        <f t="shared" si="14"/>
        <v>0.22807000000000002</v>
      </c>
    </row>
    <row r="942" spans="1:6" x14ac:dyDescent="0.25">
      <c r="A942" s="19" t="s">
        <v>858</v>
      </c>
      <c r="B942" s="29" t="s">
        <v>3518</v>
      </c>
      <c r="C942" s="19" t="s">
        <v>2633</v>
      </c>
      <c r="D942" s="30">
        <v>11201.3</v>
      </c>
      <c r="E942" s="30">
        <v>8646.6195090000001</v>
      </c>
      <c r="F942" s="5">
        <f t="shared" si="14"/>
        <v>0.22806999999999994</v>
      </c>
    </row>
    <row r="943" spans="1:6" x14ac:dyDescent="0.25">
      <c r="A943" s="19" t="s">
        <v>859</v>
      </c>
      <c r="B943" s="29" t="s">
        <v>3518</v>
      </c>
      <c r="C943" s="19" t="s">
        <v>2634</v>
      </c>
      <c r="D943" s="30">
        <v>11593.335150000001</v>
      </c>
      <c r="E943" s="30">
        <v>8949.2432023395013</v>
      </c>
      <c r="F943" s="5">
        <f t="shared" si="14"/>
        <v>0.22806999999999994</v>
      </c>
    </row>
    <row r="944" spans="1:6" x14ac:dyDescent="0.25">
      <c r="A944" s="19" t="s">
        <v>860</v>
      </c>
      <c r="B944" s="29" t="s">
        <v>3518</v>
      </c>
      <c r="C944" s="19" t="s">
        <v>2635</v>
      </c>
      <c r="D944" s="30">
        <v>13354.201350000001</v>
      </c>
      <c r="E944" s="30">
        <v>10308.5086481055</v>
      </c>
      <c r="F944" s="5">
        <f t="shared" si="14"/>
        <v>0.22807000000000002</v>
      </c>
    </row>
    <row r="945" spans="1:6" x14ac:dyDescent="0.25">
      <c r="A945" s="19" t="s">
        <v>1643</v>
      </c>
      <c r="B945" s="29" t="s">
        <v>3518</v>
      </c>
      <c r="C945" s="19" t="s">
        <v>2636</v>
      </c>
      <c r="D945" s="30">
        <v>12859.63695</v>
      </c>
      <c r="E945" s="30">
        <v>9926.7395508134996</v>
      </c>
      <c r="F945" s="5">
        <f t="shared" si="14"/>
        <v>0.22807000000000002</v>
      </c>
    </row>
    <row r="946" spans="1:6" x14ac:dyDescent="0.25">
      <c r="A946" s="19" t="s">
        <v>1675</v>
      </c>
      <c r="B946" s="29" t="s">
        <v>3518</v>
      </c>
      <c r="C946" s="19" t="s">
        <v>2637</v>
      </c>
      <c r="D946" s="30">
        <v>14620.4928</v>
      </c>
      <c r="E946" s="30">
        <v>11285.997007104001</v>
      </c>
      <c r="F946" s="5">
        <f t="shared" si="14"/>
        <v>0.22806999999999997</v>
      </c>
    </row>
    <row r="947" spans="1:6" x14ac:dyDescent="0.25">
      <c r="A947" s="19" t="s">
        <v>3213</v>
      </c>
      <c r="B947" s="29" t="s">
        <v>3518</v>
      </c>
      <c r="C947" s="19" t="s">
        <v>3205</v>
      </c>
      <c r="D947" s="30">
        <v>18253.767150000003</v>
      </c>
      <c r="E947" s="30">
        <v>14090.630476099503</v>
      </c>
      <c r="F947" s="5">
        <f t="shared" si="14"/>
        <v>0.22806999999999999</v>
      </c>
    </row>
    <row r="948" spans="1:6" x14ac:dyDescent="0.25">
      <c r="A948" s="19" t="s">
        <v>3214</v>
      </c>
      <c r="B948" s="29" t="s">
        <v>3518</v>
      </c>
      <c r="C948" s="19" t="s">
        <v>3206</v>
      </c>
      <c r="D948" s="30">
        <v>18253.767150000003</v>
      </c>
      <c r="E948" s="30">
        <v>14090.630476099503</v>
      </c>
      <c r="F948" s="5">
        <f t="shared" si="14"/>
        <v>0.22806999999999999</v>
      </c>
    </row>
    <row r="949" spans="1:6" x14ac:dyDescent="0.25">
      <c r="A949" s="19" t="s">
        <v>3215</v>
      </c>
      <c r="B949" s="29" t="s">
        <v>3518</v>
      </c>
      <c r="C949" s="19" t="s">
        <v>3207</v>
      </c>
      <c r="D949" s="30">
        <v>20014.623</v>
      </c>
      <c r="E949" s="30">
        <v>15449.88793239</v>
      </c>
      <c r="F949" s="5">
        <f t="shared" si="14"/>
        <v>0.22806999999999999</v>
      </c>
    </row>
    <row r="950" spans="1:6" x14ac:dyDescent="0.25">
      <c r="A950" s="19" t="s">
        <v>3216</v>
      </c>
      <c r="B950" s="29" t="s">
        <v>3518</v>
      </c>
      <c r="C950" s="19" t="s">
        <v>3208</v>
      </c>
      <c r="D950" s="30">
        <v>20014.623</v>
      </c>
      <c r="E950" s="30">
        <v>15449.88793239</v>
      </c>
      <c r="F950" s="5">
        <f t="shared" si="14"/>
        <v>0.22806999999999999</v>
      </c>
    </row>
    <row r="951" spans="1:6" x14ac:dyDescent="0.25">
      <c r="A951" s="19" t="s">
        <v>3217</v>
      </c>
      <c r="B951" s="29" t="s">
        <v>3518</v>
      </c>
      <c r="C951" s="19" t="s">
        <v>3209</v>
      </c>
      <c r="D951" s="30">
        <v>18766.7235</v>
      </c>
      <c r="E951" s="30">
        <v>14486.596871354999</v>
      </c>
      <c r="F951" s="5">
        <f t="shared" si="14"/>
        <v>0.22807000000000005</v>
      </c>
    </row>
    <row r="952" spans="1:6" x14ac:dyDescent="0.25">
      <c r="A952" s="19" t="s">
        <v>3218</v>
      </c>
      <c r="B952" s="29" t="s">
        <v>3518</v>
      </c>
      <c r="C952" s="19" t="s">
        <v>3210</v>
      </c>
      <c r="D952" s="30">
        <v>18766.7235</v>
      </c>
      <c r="E952" s="30">
        <v>14486.596871354999</v>
      </c>
      <c r="F952" s="5">
        <f t="shared" si="14"/>
        <v>0.22807000000000005</v>
      </c>
    </row>
    <row r="953" spans="1:6" x14ac:dyDescent="0.25">
      <c r="A953" s="19" t="s">
        <v>3559</v>
      </c>
      <c r="B953" s="29" t="s">
        <v>3518</v>
      </c>
      <c r="C953" s="19" t="s">
        <v>3558</v>
      </c>
      <c r="D953" s="30">
        <v>21372.75</v>
      </c>
      <c r="E953" s="30">
        <v>16498.266907500001</v>
      </c>
      <c r="F953" s="5">
        <f t="shared" si="14"/>
        <v>0.22806999999999994</v>
      </c>
    </row>
    <row r="954" spans="1:6" x14ac:dyDescent="0.25">
      <c r="A954" s="19" t="s">
        <v>3219</v>
      </c>
      <c r="B954" s="29" t="s">
        <v>3518</v>
      </c>
      <c r="C954" s="19" t="s">
        <v>3211</v>
      </c>
      <c r="D954" s="30">
        <v>20527.57935</v>
      </c>
      <c r="E954" s="30">
        <v>15845.8543276455</v>
      </c>
      <c r="F954" s="5">
        <f t="shared" si="14"/>
        <v>0.22806999999999999</v>
      </c>
    </row>
    <row r="955" spans="1:6" x14ac:dyDescent="0.25">
      <c r="A955" s="19" t="s">
        <v>3220</v>
      </c>
      <c r="B955" s="29" t="s">
        <v>3518</v>
      </c>
      <c r="C955" s="19" t="s">
        <v>3212</v>
      </c>
      <c r="D955" s="30">
        <v>20527.57935</v>
      </c>
      <c r="E955" s="30">
        <v>15845.8543276455</v>
      </c>
      <c r="F955" s="5">
        <f t="shared" si="14"/>
        <v>0.22806999999999999</v>
      </c>
    </row>
    <row r="956" spans="1:6" x14ac:dyDescent="0.25">
      <c r="A956" s="19" t="s">
        <v>523</v>
      </c>
      <c r="B956" s="29" t="s">
        <v>3518</v>
      </c>
      <c r="C956" s="19" t="s">
        <v>524</v>
      </c>
      <c r="D956" s="30">
        <v>17.809999999999999</v>
      </c>
      <c r="E956" s="30">
        <v>13.748073299999998</v>
      </c>
      <c r="F956" s="5">
        <f t="shared" si="14"/>
        <v>0.22807000000000005</v>
      </c>
    </row>
    <row r="957" spans="1:6" x14ac:dyDescent="0.25">
      <c r="A957" s="19" t="s">
        <v>525</v>
      </c>
      <c r="B957" s="29" t="s">
        <v>3518</v>
      </c>
      <c r="C957" s="19" t="s">
        <v>526</v>
      </c>
      <c r="D957" s="30">
        <v>49.86</v>
      </c>
      <c r="E957" s="30">
        <v>38.488429799999999</v>
      </c>
      <c r="F957" s="5">
        <f t="shared" si="14"/>
        <v>0.22807000000000002</v>
      </c>
    </row>
    <row r="958" spans="1:6" x14ac:dyDescent="0.25">
      <c r="A958" s="19" t="s">
        <v>527</v>
      </c>
      <c r="B958" s="29" t="s">
        <v>3518</v>
      </c>
      <c r="C958" s="19" t="s">
        <v>528</v>
      </c>
      <c r="D958" s="30">
        <v>10.09</v>
      </c>
      <c r="E958" s="30">
        <v>7.7887737000000001</v>
      </c>
      <c r="F958" s="5">
        <f t="shared" si="14"/>
        <v>0.22806999999999997</v>
      </c>
    </row>
    <row r="959" spans="1:6" x14ac:dyDescent="0.25">
      <c r="A959" s="19" t="s">
        <v>529</v>
      </c>
      <c r="B959" s="29" t="s">
        <v>3518</v>
      </c>
      <c r="C959" s="19" t="s">
        <v>530</v>
      </c>
      <c r="D959" s="30">
        <v>10.09</v>
      </c>
      <c r="E959" s="30">
        <v>7.7887737000000001</v>
      </c>
      <c r="F959" s="5">
        <f t="shared" si="14"/>
        <v>0.22806999999999997</v>
      </c>
    </row>
    <row r="960" spans="1:6" x14ac:dyDescent="0.25">
      <c r="A960" s="19" t="s">
        <v>531</v>
      </c>
      <c r="B960" s="29" t="s">
        <v>3518</v>
      </c>
      <c r="C960" s="19" t="s">
        <v>532</v>
      </c>
      <c r="D960" s="30">
        <v>10.09</v>
      </c>
      <c r="E960" s="30">
        <v>7.7887737000000001</v>
      </c>
      <c r="F960" s="5">
        <f t="shared" si="14"/>
        <v>0.22806999999999997</v>
      </c>
    </row>
    <row r="961" spans="1:6" x14ac:dyDescent="0.25">
      <c r="A961" s="19" t="s">
        <v>308</v>
      </c>
      <c r="B961" s="29" t="s">
        <v>3518</v>
      </c>
      <c r="C961" s="19" t="s">
        <v>309</v>
      </c>
      <c r="D961" s="30">
        <v>27.3</v>
      </c>
      <c r="E961" s="30">
        <v>21.073689000000002</v>
      </c>
      <c r="F961" s="5">
        <f t="shared" si="14"/>
        <v>0.22806999999999997</v>
      </c>
    </row>
    <row r="962" spans="1:6" x14ac:dyDescent="0.25">
      <c r="A962" s="19" t="s">
        <v>1550</v>
      </c>
      <c r="B962" s="29" t="s">
        <v>3518</v>
      </c>
      <c r="C962" s="19" t="s">
        <v>349</v>
      </c>
      <c r="D962" s="30">
        <v>14625.63</v>
      </c>
      <c r="E962" s="30">
        <v>11289.962565899999</v>
      </c>
      <c r="F962" s="5">
        <f t="shared" si="14"/>
        <v>0.22806999999999999</v>
      </c>
    </row>
    <row r="963" spans="1:6" x14ac:dyDescent="0.25">
      <c r="A963" s="19" t="s">
        <v>1551</v>
      </c>
      <c r="B963" s="29" t="s">
        <v>3518</v>
      </c>
      <c r="C963" s="19" t="s">
        <v>350</v>
      </c>
      <c r="D963" s="30">
        <v>15704.56</v>
      </c>
      <c r="E963" s="30">
        <v>12122.821000799999</v>
      </c>
      <c r="F963" s="5">
        <f t="shared" si="14"/>
        <v>0.22807000000000005</v>
      </c>
    </row>
    <row r="964" spans="1:6" x14ac:dyDescent="0.25">
      <c r="A964" s="19" t="s">
        <v>1552</v>
      </c>
      <c r="B964" s="29" t="s">
        <v>3518</v>
      </c>
      <c r="C964" s="19" t="s">
        <v>351</v>
      </c>
      <c r="D964" s="30">
        <v>16375.91</v>
      </c>
      <c r="E964" s="30">
        <v>12641.0562063</v>
      </c>
      <c r="F964" s="5">
        <f t="shared" ref="F964:F996" si="15">(D964-E964)/D964</f>
        <v>0.22806999999999999</v>
      </c>
    </row>
    <row r="965" spans="1:6" x14ac:dyDescent="0.25">
      <c r="A965" s="19" t="s">
        <v>2773</v>
      </c>
      <c r="B965" s="29" t="s">
        <v>3518</v>
      </c>
      <c r="C965" s="19" t="s">
        <v>2638</v>
      </c>
      <c r="D965" s="30">
        <v>16375.91</v>
      </c>
      <c r="E965" s="30">
        <v>12641.0562063</v>
      </c>
      <c r="F965" s="5">
        <f t="shared" si="15"/>
        <v>0.22806999999999999</v>
      </c>
    </row>
    <row r="966" spans="1:6" x14ac:dyDescent="0.25">
      <c r="A966" s="19" t="s">
        <v>1553</v>
      </c>
      <c r="B966" s="29" t="s">
        <v>3518</v>
      </c>
      <c r="C966" s="19" t="s">
        <v>2639</v>
      </c>
      <c r="D966" s="30">
        <v>19840.5</v>
      </c>
      <c r="E966" s="30">
        <v>15315.477165</v>
      </c>
      <c r="F966" s="5">
        <f t="shared" si="15"/>
        <v>0.22806999999999999</v>
      </c>
    </row>
    <row r="967" spans="1:6" x14ac:dyDescent="0.25">
      <c r="A967" s="19" t="s">
        <v>1554</v>
      </c>
      <c r="B967" s="29" t="s">
        <v>3518</v>
      </c>
      <c r="C967" s="19" t="s">
        <v>352</v>
      </c>
      <c r="D967" s="30">
        <v>21195.17</v>
      </c>
      <c r="E967" s="30">
        <v>16361.187578099998</v>
      </c>
      <c r="F967" s="5">
        <f t="shared" si="15"/>
        <v>0.22807000000000002</v>
      </c>
    </row>
    <row r="968" spans="1:6" x14ac:dyDescent="0.25">
      <c r="A968" s="19" t="s">
        <v>1555</v>
      </c>
      <c r="B968" s="29" t="s">
        <v>3518</v>
      </c>
      <c r="C968" s="19" t="s">
        <v>353</v>
      </c>
      <c r="D968" s="30">
        <v>20979.38</v>
      </c>
      <c r="E968" s="30">
        <v>16194.612803400001</v>
      </c>
      <c r="F968" s="5">
        <f t="shared" si="15"/>
        <v>0.22806999999999997</v>
      </c>
    </row>
    <row r="969" spans="1:6" x14ac:dyDescent="0.25">
      <c r="A969" s="19" t="s">
        <v>1556</v>
      </c>
      <c r="B969" s="29" t="s">
        <v>3518</v>
      </c>
      <c r="C969" s="19" t="s">
        <v>1557</v>
      </c>
      <c r="D969" s="30">
        <v>20979.38</v>
      </c>
      <c r="E969" s="30">
        <v>16194.612803400001</v>
      </c>
      <c r="F969" s="5">
        <f t="shared" si="15"/>
        <v>0.22806999999999997</v>
      </c>
    </row>
    <row r="970" spans="1:6" x14ac:dyDescent="0.25">
      <c r="A970" s="19" t="s">
        <v>1558</v>
      </c>
      <c r="B970" s="29" t="s">
        <v>3518</v>
      </c>
      <c r="C970" s="19" t="s">
        <v>1559</v>
      </c>
      <c r="D970" s="30">
        <v>40352.339999999997</v>
      </c>
      <c r="E970" s="30">
        <v>31149.181816199998</v>
      </c>
      <c r="F970" s="5">
        <f t="shared" si="15"/>
        <v>0.22806999999999997</v>
      </c>
    </row>
    <row r="971" spans="1:6" x14ac:dyDescent="0.25">
      <c r="A971" s="19" t="s">
        <v>1560</v>
      </c>
      <c r="B971" s="29" t="s">
        <v>3518</v>
      </c>
      <c r="C971" s="19" t="s">
        <v>1559</v>
      </c>
      <c r="D971" s="30">
        <v>40352.339999999997</v>
      </c>
      <c r="E971" s="30">
        <v>31149.181816199998</v>
      </c>
      <c r="F971" s="5">
        <f t="shared" si="15"/>
        <v>0.22806999999999997</v>
      </c>
    </row>
    <row r="972" spans="1:6" x14ac:dyDescent="0.25">
      <c r="A972" s="19" t="s">
        <v>1561</v>
      </c>
      <c r="B972" s="29" t="s">
        <v>3518</v>
      </c>
      <c r="C972" s="19" t="s">
        <v>354</v>
      </c>
      <c r="D972" s="30">
        <v>21458.91</v>
      </c>
      <c r="E972" s="30">
        <v>16564.7763963</v>
      </c>
      <c r="F972" s="5">
        <f t="shared" si="15"/>
        <v>0.22806999999999999</v>
      </c>
    </row>
    <row r="973" spans="1:6" x14ac:dyDescent="0.25">
      <c r="A973" s="19" t="s">
        <v>1591</v>
      </c>
      <c r="B973" s="29" t="s">
        <v>3518</v>
      </c>
      <c r="C973" s="19" t="s">
        <v>1590</v>
      </c>
      <c r="D973" s="30">
        <v>21458.91</v>
      </c>
      <c r="E973" s="30">
        <v>16564.7763963</v>
      </c>
      <c r="F973" s="5">
        <f t="shared" si="15"/>
        <v>0.22806999999999999</v>
      </c>
    </row>
    <row r="974" spans="1:6" x14ac:dyDescent="0.25">
      <c r="A974" s="19" t="s">
        <v>1562</v>
      </c>
      <c r="B974" s="29" t="s">
        <v>3518</v>
      </c>
      <c r="C974" s="19" t="s">
        <v>1563</v>
      </c>
      <c r="D974" s="30">
        <v>40831.870000000003</v>
      </c>
      <c r="E974" s="30">
        <v>31519.345409100002</v>
      </c>
      <c r="F974" s="5">
        <f t="shared" si="15"/>
        <v>0.22806999999999999</v>
      </c>
    </row>
    <row r="975" spans="1:6" x14ac:dyDescent="0.25">
      <c r="A975" s="19" t="s">
        <v>1589</v>
      </c>
      <c r="B975" s="29" t="s">
        <v>3518</v>
      </c>
      <c r="C975" s="19" t="s">
        <v>1563</v>
      </c>
      <c r="D975" s="30">
        <v>40831.870000000003</v>
      </c>
      <c r="E975" s="30">
        <v>31519.345409100002</v>
      </c>
      <c r="F975" s="5">
        <f t="shared" si="15"/>
        <v>0.22806999999999999</v>
      </c>
    </row>
    <row r="976" spans="1:6" x14ac:dyDescent="0.25">
      <c r="A976" s="19" t="s">
        <v>3632</v>
      </c>
      <c r="B976" s="29" t="s">
        <v>3518</v>
      </c>
      <c r="C976" s="19" t="s">
        <v>1563</v>
      </c>
      <c r="D976" s="30">
        <v>41760.94</v>
      </c>
      <c r="E976" s="30">
        <v>32236.522414200001</v>
      </c>
      <c r="F976" s="5">
        <f t="shared" si="15"/>
        <v>0.22807000000000002</v>
      </c>
    </row>
    <row r="977" spans="1:6" x14ac:dyDescent="0.25">
      <c r="A977" s="19" t="s">
        <v>1564</v>
      </c>
      <c r="B977" s="29" t="s">
        <v>3518</v>
      </c>
      <c r="C977" s="19" t="s">
        <v>355</v>
      </c>
      <c r="D977" s="30">
        <v>22058.32</v>
      </c>
      <c r="E977" s="30">
        <v>17027.4789576</v>
      </c>
      <c r="F977" s="5">
        <f t="shared" si="15"/>
        <v>0.22806999999999997</v>
      </c>
    </row>
    <row r="978" spans="1:6" x14ac:dyDescent="0.25">
      <c r="A978" s="19" t="s">
        <v>1642</v>
      </c>
      <c r="B978" s="29" t="s">
        <v>3518</v>
      </c>
      <c r="C978" s="19" t="s">
        <v>1641</v>
      </c>
      <c r="D978" s="30">
        <v>22058.32</v>
      </c>
      <c r="E978" s="30">
        <v>17027.4789576</v>
      </c>
      <c r="F978" s="5">
        <f t="shared" si="15"/>
        <v>0.22806999999999997</v>
      </c>
    </row>
    <row r="979" spans="1:6" x14ac:dyDescent="0.25">
      <c r="A979" s="19" t="s">
        <v>1565</v>
      </c>
      <c r="B979" s="29" t="s">
        <v>3518</v>
      </c>
      <c r="C979" s="19" t="s">
        <v>1566</v>
      </c>
      <c r="D979" s="30">
        <v>41431.29</v>
      </c>
      <c r="E979" s="30">
        <v>31982.055689699999</v>
      </c>
      <c r="F979" s="5">
        <f t="shared" si="15"/>
        <v>0.22807000000000005</v>
      </c>
    </row>
    <row r="980" spans="1:6" x14ac:dyDescent="0.25">
      <c r="A980" s="19" t="s">
        <v>1588</v>
      </c>
      <c r="B980" s="29" t="s">
        <v>3518</v>
      </c>
      <c r="C980" s="19" t="s">
        <v>1566</v>
      </c>
      <c r="D980" s="30">
        <v>41431.29</v>
      </c>
      <c r="E980" s="30">
        <v>31982.055689699999</v>
      </c>
      <c r="F980" s="5">
        <f t="shared" si="15"/>
        <v>0.22807000000000005</v>
      </c>
    </row>
    <row r="981" spans="1:6" x14ac:dyDescent="0.25">
      <c r="A981" s="19" t="s">
        <v>1567</v>
      </c>
      <c r="B981" s="29" t="s">
        <v>3518</v>
      </c>
      <c r="C981" s="19" t="s">
        <v>356</v>
      </c>
      <c r="D981" s="30">
        <v>22537.84</v>
      </c>
      <c r="E981" s="30">
        <v>17397.634831200001</v>
      </c>
      <c r="F981" s="5">
        <f t="shared" si="15"/>
        <v>0.22806999999999997</v>
      </c>
    </row>
    <row r="982" spans="1:6" x14ac:dyDescent="0.25">
      <c r="A982" s="19" t="s">
        <v>1640</v>
      </c>
      <c r="B982" s="29" t="s">
        <v>3518</v>
      </c>
      <c r="C982" s="19" t="s">
        <v>1639</v>
      </c>
      <c r="D982" s="30">
        <v>22537.84</v>
      </c>
      <c r="E982" s="30">
        <v>17397.634831200001</v>
      </c>
      <c r="F982" s="5">
        <f t="shared" si="15"/>
        <v>0.22806999999999997</v>
      </c>
    </row>
    <row r="983" spans="1:6" x14ac:dyDescent="0.25">
      <c r="A983" s="19" t="s">
        <v>1568</v>
      </c>
      <c r="B983" s="29" t="s">
        <v>3518</v>
      </c>
      <c r="C983" s="19" t="s">
        <v>1569</v>
      </c>
      <c r="D983" s="30">
        <v>41910.82</v>
      </c>
      <c r="E983" s="30">
        <v>32352.219282599999</v>
      </c>
      <c r="F983" s="5">
        <f t="shared" si="15"/>
        <v>0.22807000000000002</v>
      </c>
    </row>
    <row r="984" spans="1:6" x14ac:dyDescent="0.25">
      <c r="A984" s="19" t="s">
        <v>1570</v>
      </c>
      <c r="B984" s="29" t="s">
        <v>3518</v>
      </c>
      <c r="C984" s="19" t="s">
        <v>1569</v>
      </c>
      <c r="D984" s="30">
        <v>41910.82</v>
      </c>
      <c r="E984" s="30">
        <v>32352.219282599999</v>
      </c>
      <c r="F984" s="5">
        <f t="shared" si="15"/>
        <v>0.22807000000000002</v>
      </c>
    </row>
    <row r="985" spans="1:6" x14ac:dyDescent="0.25">
      <c r="A985" s="19" t="s">
        <v>3456</v>
      </c>
      <c r="B985" s="29" t="s">
        <v>3518</v>
      </c>
      <c r="C985" s="19" t="s">
        <v>3457</v>
      </c>
      <c r="D985" s="30">
        <v>42778.78</v>
      </c>
      <c r="E985" s="30">
        <v>33022.223645400001</v>
      </c>
      <c r="F985" s="5">
        <f t="shared" si="15"/>
        <v>0.22806999999999994</v>
      </c>
    </row>
    <row r="986" spans="1:6" x14ac:dyDescent="0.25">
      <c r="A986" s="19" t="s">
        <v>3520</v>
      </c>
      <c r="B986" s="29" t="s">
        <v>3518</v>
      </c>
      <c r="C986" s="19" t="s">
        <v>3519</v>
      </c>
      <c r="D986" s="30">
        <v>42778.78</v>
      </c>
      <c r="E986" s="30">
        <v>33022.223645400001</v>
      </c>
      <c r="F986" s="5">
        <f t="shared" si="15"/>
        <v>0.22806999999999994</v>
      </c>
    </row>
    <row r="987" spans="1:6" x14ac:dyDescent="0.25">
      <c r="A987" s="19" t="s">
        <v>1571</v>
      </c>
      <c r="B987" s="29" t="s">
        <v>3518</v>
      </c>
      <c r="C987" s="19" t="s">
        <v>357</v>
      </c>
      <c r="D987" s="30">
        <v>22897.49</v>
      </c>
      <c r="E987" s="30">
        <v>17675.259455700001</v>
      </c>
      <c r="F987" s="5">
        <f t="shared" si="15"/>
        <v>0.22806999999999999</v>
      </c>
    </row>
    <row r="988" spans="1:6" x14ac:dyDescent="0.25">
      <c r="A988" s="19" t="s">
        <v>1638</v>
      </c>
      <c r="B988" s="29" t="s">
        <v>3518</v>
      </c>
      <c r="C988" s="19" t="s">
        <v>1637</v>
      </c>
      <c r="D988" s="30">
        <v>22897.49</v>
      </c>
      <c r="E988" s="30">
        <v>17675.259455700001</v>
      </c>
      <c r="F988" s="5">
        <f t="shared" si="15"/>
        <v>0.22806999999999999</v>
      </c>
    </row>
    <row r="989" spans="1:6" x14ac:dyDescent="0.25">
      <c r="A989" s="19" t="s">
        <v>1572</v>
      </c>
      <c r="B989" s="29" t="s">
        <v>3518</v>
      </c>
      <c r="C989" s="19" t="s">
        <v>1573</v>
      </c>
      <c r="D989" s="30">
        <v>42270.45</v>
      </c>
      <c r="E989" s="30">
        <v>32629.828468499996</v>
      </c>
      <c r="F989" s="5">
        <f t="shared" si="15"/>
        <v>0.22807000000000002</v>
      </c>
    </row>
    <row r="990" spans="1:6" x14ac:dyDescent="0.25">
      <c r="A990" s="19" t="s">
        <v>1587</v>
      </c>
      <c r="B990" s="29" t="s">
        <v>3518</v>
      </c>
      <c r="C990" s="19" t="s">
        <v>1573</v>
      </c>
      <c r="D990" s="30">
        <v>42270.45</v>
      </c>
      <c r="E990" s="30">
        <v>32629.828468499996</v>
      </c>
      <c r="F990" s="5">
        <f t="shared" si="15"/>
        <v>0.22807000000000002</v>
      </c>
    </row>
    <row r="991" spans="1:6" x14ac:dyDescent="0.25">
      <c r="A991" s="19" t="s">
        <v>2776</v>
      </c>
      <c r="B991" s="29" t="s">
        <v>3518</v>
      </c>
      <c r="C991" s="19" t="s">
        <v>2643</v>
      </c>
      <c r="D991" s="30">
        <v>15884.39</v>
      </c>
      <c r="E991" s="30">
        <v>12261.637172700001</v>
      </c>
      <c r="F991" s="5">
        <f t="shared" si="15"/>
        <v>0.22806999999999994</v>
      </c>
    </row>
    <row r="992" spans="1:6" x14ac:dyDescent="0.25">
      <c r="A992" s="19" t="s">
        <v>2777</v>
      </c>
      <c r="B992" s="29" t="s">
        <v>3518</v>
      </c>
      <c r="C992" s="19" t="s">
        <v>2644</v>
      </c>
      <c r="D992" s="30">
        <v>15884.39</v>
      </c>
      <c r="E992" s="30">
        <v>12261.637172700001</v>
      </c>
      <c r="F992" s="5">
        <f t="shared" si="15"/>
        <v>0.22806999999999994</v>
      </c>
    </row>
    <row r="993" spans="1:6" x14ac:dyDescent="0.25">
      <c r="A993" s="19" t="s">
        <v>2778</v>
      </c>
      <c r="B993" s="29" t="s">
        <v>3518</v>
      </c>
      <c r="C993" s="19" t="s">
        <v>2645</v>
      </c>
      <c r="D993" s="30">
        <v>15213.05</v>
      </c>
      <c r="E993" s="30">
        <v>11743.409686499999</v>
      </c>
      <c r="F993" s="5">
        <f t="shared" si="15"/>
        <v>0.22807000000000002</v>
      </c>
    </row>
    <row r="994" spans="1:6" x14ac:dyDescent="0.25">
      <c r="A994" s="19" t="s">
        <v>2779</v>
      </c>
      <c r="B994" s="29" t="s">
        <v>3518</v>
      </c>
      <c r="C994" s="19" t="s">
        <v>2646</v>
      </c>
      <c r="D994" s="30">
        <v>15213.05</v>
      </c>
      <c r="E994" s="30">
        <v>11743.409686499999</v>
      </c>
      <c r="F994" s="5">
        <f t="shared" si="15"/>
        <v>0.22807000000000002</v>
      </c>
    </row>
    <row r="995" spans="1:6" x14ac:dyDescent="0.25">
      <c r="A995" s="19" t="s">
        <v>3458</v>
      </c>
      <c r="B995" s="29" t="s">
        <v>3518</v>
      </c>
      <c r="C995" s="19" t="s">
        <v>3459</v>
      </c>
      <c r="D995" s="30">
        <v>15213.05</v>
      </c>
      <c r="E995" s="30">
        <v>11743.409686499999</v>
      </c>
      <c r="F995" s="5">
        <f t="shared" si="15"/>
        <v>0.22807000000000002</v>
      </c>
    </row>
    <row r="996" spans="1:6" x14ac:dyDescent="0.25">
      <c r="A996" s="19" t="s">
        <v>3948</v>
      </c>
      <c r="B996" s="29" t="s">
        <v>3518</v>
      </c>
      <c r="C996" s="19" t="s">
        <v>3949</v>
      </c>
      <c r="D996" s="30">
        <v>15213.05</v>
      </c>
      <c r="E996" s="30">
        <v>11743.409686499999</v>
      </c>
      <c r="F996" s="5">
        <f t="shared" si="15"/>
        <v>0.22807000000000002</v>
      </c>
    </row>
  </sheetData>
  <autoFilter ref="A2:F989" xr:uid="{0ABF3E18-83F2-4C88-AB6D-25D87BF7FBFE}"/>
  <conditionalFormatting sqref="A1 A997:A1048576">
    <cfRule type="duplicateValues" dxfId="7" priority="5"/>
  </conditionalFormatting>
  <conditionalFormatting sqref="A1">
    <cfRule type="duplicateValues" dxfId="6" priority="6"/>
  </conditionalFormatting>
  <conditionalFormatting sqref="A2">
    <cfRule type="duplicateValues" dxfId="5" priority="1"/>
  </conditionalFormatting>
  <conditionalFormatting sqref="A3:A996">
    <cfRule type="duplicateValues" dxfId="4" priority="2" stopIfTrue="1"/>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8B809-2591-4713-B98D-522F87A964CD}">
  <dimension ref="A1:F190"/>
  <sheetViews>
    <sheetView workbookViewId="0">
      <pane ySplit="2" topLeftCell="A3" activePane="bottomLeft" state="frozen"/>
      <selection activeCell="J19" sqref="J19"/>
      <selection pane="bottomLeft" activeCell="L16" sqref="L16"/>
    </sheetView>
  </sheetViews>
  <sheetFormatPr defaultRowHeight="15" x14ac:dyDescent="0.25"/>
  <cols>
    <col min="1" max="1" width="17.140625" customWidth="1"/>
    <col min="3" max="3" width="65" bestFit="1" customWidth="1"/>
    <col min="4" max="4" width="14.7109375" bestFit="1" customWidth="1"/>
    <col min="5" max="5" width="17.140625" bestFit="1" customWidth="1"/>
  </cols>
  <sheetData>
    <row r="1" spans="1:6" ht="57.95" customHeight="1" x14ac:dyDescent="0.25">
      <c r="A1" s="2"/>
      <c r="B1" s="2"/>
      <c r="C1" s="16"/>
      <c r="D1" s="3" t="s">
        <v>3950</v>
      </c>
    </row>
    <row r="2" spans="1:6" x14ac:dyDescent="0.25">
      <c r="A2" s="17" t="s">
        <v>121</v>
      </c>
      <c r="B2" s="17"/>
      <c r="C2" s="17" t="s">
        <v>122</v>
      </c>
      <c r="D2" s="17" t="s">
        <v>123</v>
      </c>
      <c r="E2" s="17" t="s">
        <v>4026</v>
      </c>
      <c r="F2" s="17" t="s">
        <v>3227</v>
      </c>
    </row>
    <row r="3" spans="1:6" x14ac:dyDescent="0.25">
      <c r="A3" s="19" t="s">
        <v>3951</v>
      </c>
      <c r="B3" s="29" t="s">
        <v>3556</v>
      </c>
      <c r="C3" s="19" t="s">
        <v>3952</v>
      </c>
      <c r="D3" s="30">
        <v>231.49</v>
      </c>
      <c r="E3" s="9">
        <v>204.22186694000001</v>
      </c>
      <c r="F3" s="5">
        <f t="shared" ref="F3:F66" si="0">(D3-E3)/D3</f>
        <v>0.11779399999999998</v>
      </c>
    </row>
    <row r="4" spans="1:6" x14ac:dyDescent="0.25">
      <c r="A4" s="19" t="s">
        <v>3953</v>
      </c>
      <c r="B4" s="29" t="s">
        <v>3556</v>
      </c>
      <c r="C4" s="19" t="s">
        <v>3954</v>
      </c>
      <c r="D4" s="30">
        <v>290.83</v>
      </c>
      <c r="E4" s="9">
        <v>256.57197098</v>
      </c>
      <c r="F4" s="5">
        <f t="shared" si="0"/>
        <v>0.11779399999999994</v>
      </c>
    </row>
    <row r="5" spans="1:6" x14ac:dyDescent="0.25">
      <c r="A5" s="19" t="s">
        <v>3955</v>
      </c>
      <c r="B5" s="29" t="s">
        <v>3556</v>
      </c>
      <c r="C5" s="19" t="s">
        <v>3956</v>
      </c>
      <c r="D5" s="30">
        <v>422.66</v>
      </c>
      <c r="E5" s="9">
        <v>372.87318796</v>
      </c>
      <c r="F5" s="5">
        <f t="shared" si="0"/>
        <v>0.11779400000000007</v>
      </c>
    </row>
    <row r="6" spans="1:6" x14ac:dyDescent="0.25">
      <c r="A6" s="19" t="s">
        <v>183</v>
      </c>
      <c r="B6" s="29" t="s">
        <v>3556</v>
      </c>
      <c r="C6" s="19" t="s">
        <v>184</v>
      </c>
      <c r="D6" s="30">
        <v>106.84</v>
      </c>
      <c r="E6" s="9">
        <v>94.254889040000009</v>
      </c>
      <c r="F6" s="5">
        <f t="shared" si="0"/>
        <v>0.11779399999999994</v>
      </c>
    </row>
    <row r="7" spans="1:6" x14ac:dyDescent="0.25">
      <c r="A7" s="19" t="s">
        <v>252</v>
      </c>
      <c r="B7" s="29" t="s">
        <v>3556</v>
      </c>
      <c r="C7" s="19" t="s">
        <v>3460</v>
      </c>
      <c r="D7" s="30">
        <v>593.41999999999996</v>
      </c>
      <c r="E7" s="9">
        <v>523.51868451999997</v>
      </c>
      <c r="F7" s="5">
        <f t="shared" si="0"/>
        <v>0.117794</v>
      </c>
    </row>
    <row r="8" spans="1:6" x14ac:dyDescent="0.25">
      <c r="A8" s="19" t="s">
        <v>253</v>
      </c>
      <c r="B8" s="29" t="s">
        <v>3556</v>
      </c>
      <c r="C8" s="19" t="s">
        <v>3309</v>
      </c>
      <c r="D8" s="30">
        <v>1240.79</v>
      </c>
      <c r="E8" s="9">
        <v>1094.6323827399999</v>
      </c>
      <c r="F8" s="5">
        <f t="shared" si="0"/>
        <v>0.11779400000000005</v>
      </c>
    </row>
    <row r="9" spans="1:6" x14ac:dyDescent="0.25">
      <c r="A9" s="19" t="s">
        <v>3226</v>
      </c>
      <c r="B9" s="29" t="s">
        <v>3556</v>
      </c>
      <c r="C9" s="19" t="s">
        <v>3461</v>
      </c>
      <c r="D9" s="30">
        <v>11709.04</v>
      </c>
      <c r="E9" s="9">
        <v>10329.78534224</v>
      </c>
      <c r="F9" s="5">
        <f t="shared" si="0"/>
        <v>0.11779400000000004</v>
      </c>
    </row>
    <row r="10" spans="1:6" x14ac:dyDescent="0.25">
      <c r="A10" s="19" t="s">
        <v>3462</v>
      </c>
      <c r="B10" s="29" t="s">
        <v>3556</v>
      </c>
      <c r="C10" s="19" t="s">
        <v>3557</v>
      </c>
      <c r="D10" s="30">
        <v>2885.57</v>
      </c>
      <c r="E10" s="9">
        <v>2545.6671674200002</v>
      </c>
      <c r="F10" s="5">
        <f t="shared" si="0"/>
        <v>0.117794</v>
      </c>
    </row>
    <row r="11" spans="1:6" x14ac:dyDescent="0.25">
      <c r="A11" s="19" t="s">
        <v>1013</v>
      </c>
      <c r="B11" s="29" t="s">
        <v>3556</v>
      </c>
      <c r="C11" s="19" t="s">
        <v>2437</v>
      </c>
      <c r="D11" s="30">
        <v>46.31</v>
      </c>
      <c r="E11" s="9">
        <v>40.854959860000001</v>
      </c>
      <c r="F11" s="5">
        <f t="shared" si="0"/>
        <v>0.11779400000000002</v>
      </c>
    </row>
    <row r="12" spans="1:6" x14ac:dyDescent="0.25">
      <c r="A12" s="19" t="s">
        <v>1329</v>
      </c>
      <c r="B12" s="29" t="s">
        <v>3556</v>
      </c>
      <c r="C12" s="19" t="s">
        <v>2438</v>
      </c>
      <c r="D12" s="30">
        <v>60.54</v>
      </c>
      <c r="E12" s="9">
        <v>53.408751240000001</v>
      </c>
      <c r="F12" s="5">
        <f t="shared" si="0"/>
        <v>0.11779399999999997</v>
      </c>
    </row>
    <row r="13" spans="1:6" x14ac:dyDescent="0.25">
      <c r="A13" s="19" t="s">
        <v>1330</v>
      </c>
      <c r="B13" s="29" t="s">
        <v>3556</v>
      </c>
      <c r="C13" s="19" t="s">
        <v>2439</v>
      </c>
      <c r="D13" s="30">
        <v>46.31</v>
      </c>
      <c r="E13" s="9">
        <v>40.854959860000001</v>
      </c>
      <c r="F13" s="5">
        <f t="shared" si="0"/>
        <v>0.11779400000000002</v>
      </c>
    </row>
    <row r="14" spans="1:6" x14ac:dyDescent="0.25">
      <c r="A14" s="19" t="s">
        <v>124</v>
      </c>
      <c r="B14" s="29" t="s">
        <v>3556</v>
      </c>
      <c r="C14" s="19" t="s">
        <v>1014</v>
      </c>
      <c r="D14" s="30">
        <v>124.65</v>
      </c>
      <c r="E14" s="9">
        <v>109.9669779</v>
      </c>
      <c r="F14" s="5">
        <f t="shared" si="0"/>
        <v>0.11779400000000001</v>
      </c>
    </row>
    <row r="15" spans="1:6" x14ac:dyDescent="0.25">
      <c r="A15" s="19" t="s">
        <v>125</v>
      </c>
      <c r="B15" s="29" t="s">
        <v>3556</v>
      </c>
      <c r="C15" s="19" t="s">
        <v>126</v>
      </c>
      <c r="D15" s="30">
        <v>411.2</v>
      </c>
      <c r="E15" s="9">
        <v>362.76310719999998</v>
      </c>
      <c r="F15" s="5">
        <f t="shared" si="0"/>
        <v>0.11779400000000002</v>
      </c>
    </row>
    <row r="16" spans="1:6" x14ac:dyDescent="0.25">
      <c r="A16" s="19" t="s">
        <v>127</v>
      </c>
      <c r="B16" s="29" t="s">
        <v>3556</v>
      </c>
      <c r="C16" s="19" t="s">
        <v>128</v>
      </c>
      <c r="D16" s="30">
        <v>411.2</v>
      </c>
      <c r="E16" s="9">
        <v>362.76310719999998</v>
      </c>
      <c r="F16" s="5">
        <f t="shared" si="0"/>
        <v>0.11779400000000002</v>
      </c>
    </row>
    <row r="17" spans="1:6" x14ac:dyDescent="0.25">
      <c r="A17" s="19" t="s">
        <v>129</v>
      </c>
      <c r="B17" s="29" t="s">
        <v>3556</v>
      </c>
      <c r="C17" s="19" t="s">
        <v>130</v>
      </c>
      <c r="D17" s="30">
        <v>357.26</v>
      </c>
      <c r="E17" s="9">
        <v>315.17691556</v>
      </c>
      <c r="F17" s="5">
        <f t="shared" si="0"/>
        <v>0.11779399999999998</v>
      </c>
    </row>
    <row r="18" spans="1:6" x14ac:dyDescent="0.25">
      <c r="A18" s="19" t="s">
        <v>131</v>
      </c>
      <c r="B18" s="29" t="s">
        <v>3556</v>
      </c>
      <c r="C18" s="19" t="s">
        <v>132</v>
      </c>
      <c r="D18" s="30">
        <v>389.62</v>
      </c>
      <c r="E18" s="9">
        <v>343.72510172</v>
      </c>
      <c r="F18" s="5">
        <f t="shared" si="0"/>
        <v>0.11779400000000001</v>
      </c>
    </row>
    <row r="19" spans="1:6" x14ac:dyDescent="0.25">
      <c r="A19" s="19" t="s">
        <v>219</v>
      </c>
      <c r="B19" s="29" t="s">
        <v>3556</v>
      </c>
      <c r="C19" s="19" t="s">
        <v>1017</v>
      </c>
      <c r="D19" s="30">
        <v>947.07</v>
      </c>
      <c r="E19" s="9">
        <v>835.51083642000003</v>
      </c>
      <c r="F19" s="5">
        <f t="shared" si="0"/>
        <v>0.11779400000000001</v>
      </c>
    </row>
    <row r="20" spans="1:6" x14ac:dyDescent="0.25">
      <c r="A20" s="19" t="s">
        <v>220</v>
      </c>
      <c r="B20" s="29" t="s">
        <v>3556</v>
      </c>
      <c r="C20" s="19" t="s">
        <v>1018</v>
      </c>
      <c r="D20" s="30">
        <v>647.37</v>
      </c>
      <c r="E20" s="9">
        <v>571.11369822000006</v>
      </c>
      <c r="F20" s="5">
        <f t="shared" si="0"/>
        <v>0.11779399999999991</v>
      </c>
    </row>
    <row r="21" spans="1:6" x14ac:dyDescent="0.25">
      <c r="A21" s="19" t="s">
        <v>1336</v>
      </c>
      <c r="B21" s="29" t="s">
        <v>3556</v>
      </c>
      <c r="C21" s="19" t="s">
        <v>1337</v>
      </c>
      <c r="D21" s="30">
        <v>545.47</v>
      </c>
      <c r="E21" s="9">
        <v>481.21690682000002</v>
      </c>
      <c r="F21" s="5">
        <f t="shared" si="0"/>
        <v>0.11779400000000001</v>
      </c>
    </row>
    <row r="22" spans="1:6" x14ac:dyDescent="0.25">
      <c r="A22" s="19" t="s">
        <v>221</v>
      </c>
      <c r="B22" s="29" t="s">
        <v>3556</v>
      </c>
      <c r="C22" s="19" t="s">
        <v>1019</v>
      </c>
      <c r="D22" s="30">
        <v>521.49</v>
      </c>
      <c r="E22" s="9">
        <v>460.06160693999999</v>
      </c>
      <c r="F22" s="5">
        <f t="shared" si="0"/>
        <v>0.11779400000000004</v>
      </c>
    </row>
    <row r="23" spans="1:6" x14ac:dyDescent="0.25">
      <c r="A23" s="19" t="s">
        <v>222</v>
      </c>
      <c r="B23" s="29" t="s">
        <v>3556</v>
      </c>
      <c r="C23" s="19" t="s">
        <v>1338</v>
      </c>
      <c r="D23" s="30">
        <v>44.12</v>
      </c>
      <c r="E23" s="9">
        <v>38.922928720000002</v>
      </c>
      <c r="F23" s="5">
        <f t="shared" si="0"/>
        <v>0.11779399999999991</v>
      </c>
    </row>
    <row r="24" spans="1:6" x14ac:dyDescent="0.25">
      <c r="A24" s="19" t="s">
        <v>223</v>
      </c>
      <c r="B24" s="29" t="s">
        <v>3556</v>
      </c>
      <c r="C24" s="19" t="s">
        <v>1020</v>
      </c>
      <c r="D24" s="30">
        <v>515.5</v>
      </c>
      <c r="E24" s="9">
        <v>454.77719300000001</v>
      </c>
      <c r="F24" s="5">
        <f t="shared" si="0"/>
        <v>0.11779399999999998</v>
      </c>
    </row>
    <row r="25" spans="1:6" x14ac:dyDescent="0.25">
      <c r="A25" s="19" t="s">
        <v>224</v>
      </c>
      <c r="B25" s="29" t="s">
        <v>3556</v>
      </c>
      <c r="C25" s="19" t="s">
        <v>1021</v>
      </c>
      <c r="D25" s="30">
        <v>59.94</v>
      </c>
      <c r="E25" s="9">
        <v>52.879427639999996</v>
      </c>
      <c r="F25" s="5">
        <f t="shared" si="0"/>
        <v>0.11779400000000004</v>
      </c>
    </row>
    <row r="26" spans="1:6" x14ac:dyDescent="0.25">
      <c r="A26" s="19" t="s">
        <v>225</v>
      </c>
      <c r="B26" s="29" t="s">
        <v>3556</v>
      </c>
      <c r="C26" s="19" t="s">
        <v>1339</v>
      </c>
      <c r="D26" s="30">
        <v>41.97</v>
      </c>
      <c r="E26" s="9">
        <v>37.026185820000002</v>
      </c>
      <c r="F26" s="5">
        <f t="shared" si="0"/>
        <v>0.11779399999999993</v>
      </c>
    </row>
    <row r="27" spans="1:6" x14ac:dyDescent="0.25">
      <c r="A27" s="19" t="s">
        <v>226</v>
      </c>
      <c r="B27" s="29" t="s">
        <v>3556</v>
      </c>
      <c r="C27" s="19" t="s">
        <v>1022</v>
      </c>
      <c r="D27" s="30">
        <v>98.31</v>
      </c>
      <c r="E27" s="9">
        <v>86.729671859999996</v>
      </c>
      <c r="F27" s="5">
        <f t="shared" si="0"/>
        <v>0.11779400000000005</v>
      </c>
    </row>
    <row r="28" spans="1:6" x14ac:dyDescent="0.25">
      <c r="A28" s="19" t="s">
        <v>1340</v>
      </c>
      <c r="B28" s="29" t="s">
        <v>3556</v>
      </c>
      <c r="C28" s="19" t="s">
        <v>1341</v>
      </c>
      <c r="D28" s="30">
        <v>113.89</v>
      </c>
      <c r="E28" s="9">
        <v>100.47444134</v>
      </c>
      <c r="F28" s="5">
        <f t="shared" si="0"/>
        <v>0.11779400000000002</v>
      </c>
    </row>
    <row r="29" spans="1:6" x14ac:dyDescent="0.25">
      <c r="A29" s="19" t="s">
        <v>227</v>
      </c>
      <c r="B29" s="29" t="s">
        <v>3556</v>
      </c>
      <c r="C29" s="19" t="s">
        <v>1342</v>
      </c>
      <c r="D29" s="30">
        <v>98.31</v>
      </c>
      <c r="E29" s="9">
        <v>86.729671859999996</v>
      </c>
      <c r="F29" s="5">
        <f t="shared" si="0"/>
        <v>0.11779400000000005</v>
      </c>
    </row>
    <row r="30" spans="1:6" x14ac:dyDescent="0.25">
      <c r="A30" s="19" t="s">
        <v>228</v>
      </c>
      <c r="B30" s="29" t="s">
        <v>3556</v>
      </c>
      <c r="C30" s="19" t="s">
        <v>1028</v>
      </c>
      <c r="D30" s="30">
        <v>407.6</v>
      </c>
      <c r="E30" s="9">
        <v>359.58716560000005</v>
      </c>
      <c r="F30" s="5">
        <f t="shared" si="0"/>
        <v>0.11779399999999993</v>
      </c>
    </row>
    <row r="31" spans="1:6" x14ac:dyDescent="0.25">
      <c r="A31" s="19" t="s">
        <v>229</v>
      </c>
      <c r="B31" s="29" t="s">
        <v>3556</v>
      </c>
      <c r="C31" s="19" t="s">
        <v>1029</v>
      </c>
      <c r="D31" s="30">
        <v>407.6</v>
      </c>
      <c r="E31" s="9">
        <v>359.58716560000005</v>
      </c>
      <c r="F31" s="5">
        <f t="shared" si="0"/>
        <v>0.11779399999999993</v>
      </c>
    </row>
    <row r="32" spans="1:6" x14ac:dyDescent="0.25">
      <c r="A32" s="19" t="s">
        <v>230</v>
      </c>
      <c r="B32" s="29" t="s">
        <v>3556</v>
      </c>
      <c r="C32" s="19" t="s">
        <v>1030</v>
      </c>
      <c r="D32" s="30">
        <v>317.69</v>
      </c>
      <c r="E32" s="9">
        <v>280.26802414000002</v>
      </c>
      <c r="F32" s="5">
        <f t="shared" si="0"/>
        <v>0.11779399999999993</v>
      </c>
    </row>
    <row r="33" spans="1:6" x14ac:dyDescent="0.25">
      <c r="A33" s="19" t="s">
        <v>231</v>
      </c>
      <c r="B33" s="29" t="s">
        <v>3556</v>
      </c>
      <c r="C33" s="19" t="s">
        <v>1031</v>
      </c>
      <c r="D33" s="30">
        <v>317.69</v>
      </c>
      <c r="E33" s="9">
        <v>280.26802414000002</v>
      </c>
      <c r="F33" s="5">
        <f t="shared" si="0"/>
        <v>0.11779399999999993</v>
      </c>
    </row>
    <row r="34" spans="1:6" x14ac:dyDescent="0.25">
      <c r="A34" s="19" t="s">
        <v>232</v>
      </c>
      <c r="B34" s="29" t="s">
        <v>3556</v>
      </c>
      <c r="C34" s="19" t="s">
        <v>1032</v>
      </c>
      <c r="D34" s="30">
        <v>257.75</v>
      </c>
      <c r="E34" s="9">
        <v>227.38859650000001</v>
      </c>
      <c r="F34" s="5">
        <f t="shared" si="0"/>
        <v>0.11779399999999998</v>
      </c>
    </row>
    <row r="35" spans="1:6" x14ac:dyDescent="0.25">
      <c r="A35" s="19" t="s">
        <v>233</v>
      </c>
      <c r="B35" s="29" t="s">
        <v>3556</v>
      </c>
      <c r="C35" s="19" t="s">
        <v>1033</v>
      </c>
      <c r="D35" s="30">
        <v>203.81</v>
      </c>
      <c r="E35" s="9">
        <v>179.80240486</v>
      </c>
      <c r="F35" s="5">
        <f t="shared" si="0"/>
        <v>0.11779400000000002</v>
      </c>
    </row>
    <row r="36" spans="1:6" x14ac:dyDescent="0.25">
      <c r="A36" s="19" t="s">
        <v>234</v>
      </c>
      <c r="B36" s="29" t="s">
        <v>3556</v>
      </c>
      <c r="C36" s="19" t="s">
        <v>1034</v>
      </c>
      <c r="D36" s="30">
        <v>443.57</v>
      </c>
      <c r="E36" s="9">
        <v>391.32011541999998</v>
      </c>
      <c r="F36" s="5">
        <f t="shared" si="0"/>
        <v>0.11779400000000004</v>
      </c>
    </row>
    <row r="37" spans="1:6" x14ac:dyDescent="0.25">
      <c r="A37" s="19" t="s">
        <v>235</v>
      </c>
      <c r="B37" s="29" t="s">
        <v>3556</v>
      </c>
      <c r="C37" s="19" t="s">
        <v>1035</v>
      </c>
      <c r="D37" s="30">
        <v>317.69</v>
      </c>
      <c r="E37" s="9">
        <v>280.26802414000002</v>
      </c>
      <c r="F37" s="5">
        <f t="shared" si="0"/>
        <v>0.11779399999999993</v>
      </c>
    </row>
    <row r="38" spans="1:6" x14ac:dyDescent="0.25">
      <c r="A38" s="19" t="s">
        <v>236</v>
      </c>
      <c r="B38" s="29" t="s">
        <v>3556</v>
      </c>
      <c r="C38" s="19" t="s">
        <v>237</v>
      </c>
      <c r="D38" s="30">
        <v>455.55</v>
      </c>
      <c r="E38" s="9">
        <v>401.88894329999999</v>
      </c>
      <c r="F38" s="5">
        <f t="shared" si="0"/>
        <v>0.11779400000000004</v>
      </c>
    </row>
    <row r="39" spans="1:6" x14ac:dyDescent="0.25">
      <c r="A39" s="19" t="s">
        <v>238</v>
      </c>
      <c r="B39" s="29" t="s">
        <v>3556</v>
      </c>
      <c r="C39" s="19" t="s">
        <v>1036</v>
      </c>
      <c r="D39" s="30">
        <v>827.18</v>
      </c>
      <c r="E39" s="9">
        <v>729.74315907999994</v>
      </c>
      <c r="F39" s="5">
        <f t="shared" si="0"/>
        <v>0.11779400000000002</v>
      </c>
    </row>
    <row r="40" spans="1:6" x14ac:dyDescent="0.25">
      <c r="A40" s="19" t="s">
        <v>1387</v>
      </c>
      <c r="B40" s="29" t="s">
        <v>3556</v>
      </c>
      <c r="C40" s="19" t="s">
        <v>1388</v>
      </c>
      <c r="D40" s="30">
        <v>356.11</v>
      </c>
      <c r="E40" s="9">
        <v>314.16237866</v>
      </c>
      <c r="F40" s="5">
        <f t="shared" si="0"/>
        <v>0.11779400000000002</v>
      </c>
    </row>
    <row r="41" spans="1:6" x14ac:dyDescent="0.25">
      <c r="A41" s="19" t="s">
        <v>239</v>
      </c>
      <c r="B41" s="29" t="s">
        <v>3556</v>
      </c>
      <c r="C41" s="19" t="s">
        <v>240</v>
      </c>
      <c r="D41" s="30">
        <v>308.63</v>
      </c>
      <c r="E41" s="9">
        <v>272.27523778</v>
      </c>
      <c r="F41" s="5">
        <f t="shared" si="0"/>
        <v>0.117794</v>
      </c>
    </row>
    <row r="42" spans="1:6" x14ac:dyDescent="0.25">
      <c r="A42" s="19" t="s">
        <v>3957</v>
      </c>
      <c r="B42" s="29" t="s">
        <v>3556</v>
      </c>
      <c r="C42" s="19" t="s">
        <v>3958</v>
      </c>
      <c r="D42" s="30">
        <v>391.72</v>
      </c>
      <c r="E42" s="9">
        <v>345.57773432000005</v>
      </c>
      <c r="F42" s="5">
        <f t="shared" si="0"/>
        <v>0.11779399999999994</v>
      </c>
    </row>
    <row r="43" spans="1:6" x14ac:dyDescent="0.25">
      <c r="A43" s="19" t="s">
        <v>1045</v>
      </c>
      <c r="B43" s="29" t="s">
        <v>3556</v>
      </c>
      <c r="C43" s="19" t="s">
        <v>1046</v>
      </c>
      <c r="D43" s="30">
        <v>391.72</v>
      </c>
      <c r="E43" s="9">
        <v>345.57773432000005</v>
      </c>
      <c r="F43" s="5">
        <f t="shared" si="0"/>
        <v>0.11779399999999994</v>
      </c>
    </row>
    <row r="44" spans="1:6" x14ac:dyDescent="0.25">
      <c r="A44" s="19" t="s">
        <v>1047</v>
      </c>
      <c r="B44" s="29" t="s">
        <v>3556</v>
      </c>
      <c r="C44" s="19" t="s">
        <v>1048</v>
      </c>
      <c r="D44" s="30">
        <v>391.72</v>
      </c>
      <c r="E44" s="9">
        <v>345.57773432000005</v>
      </c>
      <c r="F44" s="5">
        <f t="shared" si="0"/>
        <v>0.11779399999999994</v>
      </c>
    </row>
    <row r="45" spans="1:6" x14ac:dyDescent="0.25">
      <c r="A45" s="19" t="s">
        <v>3959</v>
      </c>
      <c r="B45" s="29" t="s">
        <v>3556</v>
      </c>
      <c r="C45" s="19" t="s">
        <v>3960</v>
      </c>
      <c r="D45" s="30">
        <v>366</v>
      </c>
      <c r="E45" s="9">
        <v>322.88739600000002</v>
      </c>
      <c r="F45" s="5">
        <f t="shared" si="0"/>
        <v>0.11779399999999994</v>
      </c>
    </row>
    <row r="46" spans="1:6" x14ac:dyDescent="0.25">
      <c r="A46" s="19" t="s">
        <v>3961</v>
      </c>
      <c r="B46" s="29" t="s">
        <v>3556</v>
      </c>
      <c r="C46" s="19" t="s">
        <v>3962</v>
      </c>
      <c r="D46" s="30">
        <v>366</v>
      </c>
      <c r="E46" s="9">
        <v>322.88739600000002</v>
      </c>
      <c r="F46" s="5">
        <f t="shared" si="0"/>
        <v>0.11779399999999994</v>
      </c>
    </row>
    <row r="47" spans="1:6" x14ac:dyDescent="0.25">
      <c r="A47" s="31" t="s">
        <v>133</v>
      </c>
      <c r="B47" s="29" t="s">
        <v>3556</v>
      </c>
      <c r="C47" s="31" t="s">
        <v>134</v>
      </c>
      <c r="D47" s="30">
        <v>48.33</v>
      </c>
      <c r="E47" s="9">
        <v>42.637015980000001</v>
      </c>
      <c r="F47" s="5">
        <f t="shared" si="0"/>
        <v>0.11779399999999995</v>
      </c>
    </row>
    <row r="48" spans="1:6" x14ac:dyDescent="0.25">
      <c r="A48" s="19" t="s">
        <v>195</v>
      </c>
      <c r="B48" s="29" t="s">
        <v>3556</v>
      </c>
      <c r="C48" s="19" t="s">
        <v>196</v>
      </c>
      <c r="D48" s="30">
        <v>112.78</v>
      </c>
      <c r="E48" s="9">
        <v>99.495192680000002</v>
      </c>
      <c r="F48" s="5">
        <f t="shared" si="0"/>
        <v>0.11779399999999998</v>
      </c>
    </row>
    <row r="49" spans="1:6" x14ac:dyDescent="0.25">
      <c r="A49" s="19" t="s">
        <v>135</v>
      </c>
      <c r="B49" s="29" t="s">
        <v>3556</v>
      </c>
      <c r="C49" s="19" t="s">
        <v>136</v>
      </c>
      <c r="D49" s="30">
        <v>137.87</v>
      </c>
      <c r="E49" s="9">
        <v>121.62974122</v>
      </c>
      <c r="F49" s="5">
        <f t="shared" si="0"/>
        <v>0.11779400000000004</v>
      </c>
    </row>
    <row r="50" spans="1:6" x14ac:dyDescent="0.25">
      <c r="A50" s="19" t="s">
        <v>137</v>
      </c>
      <c r="B50" s="29" t="s">
        <v>3556</v>
      </c>
      <c r="C50" s="19" t="s">
        <v>138</v>
      </c>
      <c r="D50" s="30">
        <v>420.79</v>
      </c>
      <c r="E50" s="9">
        <v>371.22346274</v>
      </c>
      <c r="F50" s="5">
        <f t="shared" si="0"/>
        <v>0.11779400000000004</v>
      </c>
    </row>
    <row r="51" spans="1:6" x14ac:dyDescent="0.25">
      <c r="A51" s="19" t="s">
        <v>254</v>
      </c>
      <c r="B51" s="29" t="s">
        <v>3556</v>
      </c>
      <c r="C51" s="19" t="s">
        <v>1049</v>
      </c>
      <c r="D51" s="30">
        <v>5274.81</v>
      </c>
      <c r="E51" s="9">
        <v>4653.4690308600002</v>
      </c>
      <c r="F51" s="5">
        <f t="shared" si="0"/>
        <v>0.11779400000000002</v>
      </c>
    </row>
    <row r="52" spans="1:6" x14ac:dyDescent="0.25">
      <c r="A52" s="19" t="s">
        <v>139</v>
      </c>
      <c r="B52" s="29" t="s">
        <v>3556</v>
      </c>
      <c r="C52" s="19" t="s">
        <v>140</v>
      </c>
      <c r="D52" s="30">
        <v>52.76</v>
      </c>
      <c r="E52" s="9">
        <v>46.54518856</v>
      </c>
      <c r="F52" s="5">
        <f t="shared" si="0"/>
        <v>0.11779399999999997</v>
      </c>
    </row>
    <row r="53" spans="1:6" x14ac:dyDescent="0.25">
      <c r="A53" s="19" t="s">
        <v>141</v>
      </c>
      <c r="B53" s="29" t="s">
        <v>3556</v>
      </c>
      <c r="C53" s="19" t="s">
        <v>142</v>
      </c>
      <c r="D53" s="30">
        <v>719.3</v>
      </c>
      <c r="E53" s="9">
        <v>634.57077579999998</v>
      </c>
      <c r="F53" s="5">
        <f t="shared" si="0"/>
        <v>0.11779399999999997</v>
      </c>
    </row>
    <row r="54" spans="1:6" x14ac:dyDescent="0.25">
      <c r="A54" s="19" t="s">
        <v>213</v>
      </c>
      <c r="B54" s="29" t="s">
        <v>3556</v>
      </c>
      <c r="C54" s="19" t="s">
        <v>214</v>
      </c>
      <c r="D54" s="30">
        <v>1235.3900000000001</v>
      </c>
      <c r="E54" s="9">
        <v>1089.8684703400002</v>
      </c>
      <c r="F54" s="5">
        <f t="shared" si="0"/>
        <v>0.11779399999999994</v>
      </c>
    </row>
    <row r="55" spans="1:6" x14ac:dyDescent="0.25">
      <c r="A55" s="19" t="s">
        <v>143</v>
      </c>
      <c r="B55" s="29" t="s">
        <v>3556</v>
      </c>
      <c r="C55" s="19" t="s">
        <v>144</v>
      </c>
      <c r="D55" s="30">
        <v>125.88</v>
      </c>
      <c r="E55" s="9">
        <v>111.05209128</v>
      </c>
      <c r="F55" s="5">
        <f t="shared" si="0"/>
        <v>0.11779399999999998</v>
      </c>
    </row>
    <row r="56" spans="1:6" x14ac:dyDescent="0.25">
      <c r="A56" s="19" t="s">
        <v>145</v>
      </c>
      <c r="B56" s="29" t="s">
        <v>3556</v>
      </c>
      <c r="C56" s="19" t="s">
        <v>146</v>
      </c>
      <c r="D56" s="30">
        <v>558.66</v>
      </c>
      <c r="E56" s="9">
        <v>492.85320395999997</v>
      </c>
      <c r="F56" s="5">
        <f t="shared" si="0"/>
        <v>0.117794</v>
      </c>
    </row>
    <row r="57" spans="1:6" x14ac:dyDescent="0.25">
      <c r="A57" s="19" t="s">
        <v>147</v>
      </c>
      <c r="B57" s="29" t="s">
        <v>3556</v>
      </c>
      <c r="C57" s="19" t="s">
        <v>148</v>
      </c>
      <c r="D57" s="30">
        <v>809.21</v>
      </c>
      <c r="E57" s="9">
        <v>713.88991726000006</v>
      </c>
      <c r="F57" s="5">
        <f t="shared" si="0"/>
        <v>0.11779399999999997</v>
      </c>
    </row>
    <row r="58" spans="1:6" x14ac:dyDescent="0.25">
      <c r="A58" s="19" t="s">
        <v>269</v>
      </c>
      <c r="B58" s="29" t="s">
        <v>3556</v>
      </c>
      <c r="C58" s="19" t="s">
        <v>270</v>
      </c>
      <c r="D58" s="30">
        <v>215.79</v>
      </c>
      <c r="E58" s="9">
        <v>190.37123273999998</v>
      </c>
      <c r="F58" s="5">
        <f t="shared" si="0"/>
        <v>0.11779400000000005</v>
      </c>
    </row>
    <row r="59" spans="1:6" x14ac:dyDescent="0.25">
      <c r="A59" s="19" t="s">
        <v>276</v>
      </c>
      <c r="B59" s="29" t="s">
        <v>3556</v>
      </c>
      <c r="C59" s="19" t="s">
        <v>1056</v>
      </c>
      <c r="D59" s="30">
        <v>268.55</v>
      </c>
      <c r="E59" s="9">
        <v>236.91642130000002</v>
      </c>
      <c r="F59" s="5">
        <f t="shared" si="0"/>
        <v>0.11779399999999994</v>
      </c>
    </row>
    <row r="60" spans="1:6" x14ac:dyDescent="0.25">
      <c r="A60" s="19" t="s">
        <v>149</v>
      </c>
      <c r="B60" s="29" t="s">
        <v>3556</v>
      </c>
      <c r="C60" s="19" t="s">
        <v>1390</v>
      </c>
      <c r="D60" s="30">
        <v>5682.42</v>
      </c>
      <c r="E60" s="9">
        <v>5013.0650185200002</v>
      </c>
      <c r="F60" s="5">
        <f t="shared" si="0"/>
        <v>0.11779399999999998</v>
      </c>
    </row>
    <row r="61" spans="1:6" x14ac:dyDescent="0.25">
      <c r="A61" s="19" t="s">
        <v>150</v>
      </c>
      <c r="B61" s="29" t="s">
        <v>3556</v>
      </c>
      <c r="C61" s="19" t="s">
        <v>151</v>
      </c>
      <c r="D61" s="30">
        <v>317.69</v>
      </c>
      <c r="E61" s="9">
        <v>280.26802414000002</v>
      </c>
      <c r="F61" s="5">
        <f t="shared" si="0"/>
        <v>0.11779399999999993</v>
      </c>
    </row>
    <row r="62" spans="1:6" x14ac:dyDescent="0.25">
      <c r="A62" s="19" t="s">
        <v>152</v>
      </c>
      <c r="B62" s="29" t="s">
        <v>3556</v>
      </c>
      <c r="C62" s="19" t="s">
        <v>153</v>
      </c>
      <c r="D62" s="30">
        <v>377.63</v>
      </c>
      <c r="E62" s="9">
        <v>333.14745177999998</v>
      </c>
      <c r="F62" s="5">
        <f t="shared" si="0"/>
        <v>0.11779400000000004</v>
      </c>
    </row>
    <row r="63" spans="1:6" x14ac:dyDescent="0.25">
      <c r="A63" s="19" t="s">
        <v>1391</v>
      </c>
      <c r="B63" s="29" t="s">
        <v>3556</v>
      </c>
      <c r="C63" s="19" t="s">
        <v>1392</v>
      </c>
      <c r="D63" s="30">
        <v>1035.79</v>
      </c>
      <c r="E63" s="9">
        <v>913.78015273999995</v>
      </c>
      <c r="F63" s="5">
        <f t="shared" si="0"/>
        <v>0.11779400000000002</v>
      </c>
    </row>
    <row r="64" spans="1:6" x14ac:dyDescent="0.25">
      <c r="A64" s="19" t="s">
        <v>215</v>
      </c>
      <c r="B64" s="29" t="s">
        <v>3556</v>
      </c>
      <c r="C64" s="19" t="s">
        <v>216</v>
      </c>
      <c r="D64" s="30">
        <v>2697.35</v>
      </c>
      <c r="E64" s="9">
        <v>2379.6183541</v>
      </c>
      <c r="F64" s="5">
        <f t="shared" si="0"/>
        <v>0.11779399999999995</v>
      </c>
    </row>
    <row r="65" spans="1:6" x14ac:dyDescent="0.25">
      <c r="A65" s="19" t="s">
        <v>217</v>
      </c>
      <c r="B65" s="29" t="s">
        <v>3556</v>
      </c>
      <c r="C65" s="19" t="s">
        <v>218</v>
      </c>
      <c r="D65" s="30">
        <v>257.75</v>
      </c>
      <c r="E65" s="9">
        <v>227.38859650000001</v>
      </c>
      <c r="F65" s="5">
        <f t="shared" si="0"/>
        <v>0.11779399999999998</v>
      </c>
    </row>
    <row r="66" spans="1:6" x14ac:dyDescent="0.25">
      <c r="A66" s="19" t="s">
        <v>3463</v>
      </c>
      <c r="B66" s="29" t="s">
        <v>3556</v>
      </c>
      <c r="C66" s="19" t="s">
        <v>3464</v>
      </c>
      <c r="D66" s="30">
        <v>1516.51</v>
      </c>
      <c r="E66" s="9">
        <v>1337.8742210600001</v>
      </c>
      <c r="F66" s="5">
        <f t="shared" si="0"/>
        <v>0.11779399999999994</v>
      </c>
    </row>
    <row r="67" spans="1:6" x14ac:dyDescent="0.25">
      <c r="A67" s="19" t="s">
        <v>154</v>
      </c>
      <c r="B67" s="29" t="s">
        <v>3556</v>
      </c>
      <c r="C67" s="19" t="s">
        <v>1064</v>
      </c>
      <c r="D67" s="30">
        <v>1007.01</v>
      </c>
      <c r="E67" s="9">
        <v>888.39026405999994</v>
      </c>
      <c r="F67" s="5">
        <f t="shared" ref="F67:F130" si="1">(D67-E67)/D67</f>
        <v>0.11779400000000005</v>
      </c>
    </row>
    <row r="68" spans="1:6" x14ac:dyDescent="0.25">
      <c r="A68" s="19" t="s">
        <v>241</v>
      </c>
      <c r="B68" s="29" t="s">
        <v>3556</v>
      </c>
      <c r="C68" s="19" t="s">
        <v>242</v>
      </c>
      <c r="D68" s="30">
        <v>989.03</v>
      </c>
      <c r="E68" s="9">
        <v>872.52820018</v>
      </c>
      <c r="F68" s="5">
        <f t="shared" si="1"/>
        <v>0.11779399999999998</v>
      </c>
    </row>
    <row r="69" spans="1:6" x14ac:dyDescent="0.25">
      <c r="A69" s="19" t="s">
        <v>174</v>
      </c>
      <c r="B69" s="29" t="s">
        <v>3556</v>
      </c>
      <c r="C69" s="19" t="s">
        <v>1069</v>
      </c>
      <c r="D69" s="30">
        <v>5358.74</v>
      </c>
      <c r="E69" s="9">
        <v>4727.5125804399995</v>
      </c>
      <c r="F69" s="5">
        <f t="shared" si="1"/>
        <v>0.11779400000000005</v>
      </c>
    </row>
    <row r="70" spans="1:6" x14ac:dyDescent="0.25">
      <c r="A70" s="19" t="s">
        <v>155</v>
      </c>
      <c r="B70" s="29" t="s">
        <v>3556</v>
      </c>
      <c r="C70" s="19" t="s">
        <v>156</v>
      </c>
      <c r="D70" s="30">
        <v>2493.56</v>
      </c>
      <c r="E70" s="9">
        <v>2199.8335933600001</v>
      </c>
      <c r="F70" s="5">
        <f t="shared" si="1"/>
        <v>0.11779399999999993</v>
      </c>
    </row>
    <row r="71" spans="1:6" x14ac:dyDescent="0.25">
      <c r="A71" s="19" t="s">
        <v>1070</v>
      </c>
      <c r="B71" s="29" t="s">
        <v>3556</v>
      </c>
      <c r="C71" s="19" t="s">
        <v>2459</v>
      </c>
      <c r="D71" s="30">
        <v>893.13</v>
      </c>
      <c r="E71" s="9">
        <v>787.92464477999999</v>
      </c>
      <c r="F71" s="5">
        <f t="shared" si="1"/>
        <v>0.117794</v>
      </c>
    </row>
    <row r="72" spans="1:6" x14ac:dyDescent="0.25">
      <c r="A72" s="19" t="s">
        <v>197</v>
      </c>
      <c r="B72" s="29" t="s">
        <v>3556</v>
      </c>
      <c r="C72" s="19" t="s">
        <v>2462</v>
      </c>
      <c r="D72" s="30">
        <v>1072.95</v>
      </c>
      <c r="E72" s="9">
        <v>946.56292770000005</v>
      </c>
      <c r="F72" s="5">
        <f t="shared" si="1"/>
        <v>0.117794</v>
      </c>
    </row>
    <row r="73" spans="1:6" x14ac:dyDescent="0.25">
      <c r="A73" s="19" t="s">
        <v>243</v>
      </c>
      <c r="B73" s="29" t="s">
        <v>3556</v>
      </c>
      <c r="C73" s="19" t="s">
        <v>244</v>
      </c>
      <c r="D73" s="30">
        <v>1588.44</v>
      </c>
      <c r="E73" s="9">
        <v>1401.3312986400001</v>
      </c>
      <c r="F73" s="5">
        <f t="shared" si="1"/>
        <v>0.11779399999999995</v>
      </c>
    </row>
    <row r="74" spans="1:6" x14ac:dyDescent="0.25">
      <c r="A74" s="19" t="s">
        <v>3203</v>
      </c>
      <c r="B74" s="29" t="s">
        <v>3556</v>
      </c>
      <c r="C74" s="19" t="s">
        <v>3963</v>
      </c>
      <c r="D74" s="30">
        <v>1019</v>
      </c>
      <c r="E74" s="9">
        <v>898.96791400000006</v>
      </c>
      <c r="F74" s="5">
        <f t="shared" si="1"/>
        <v>0.11779399999999994</v>
      </c>
    </row>
    <row r="75" spans="1:6" x14ac:dyDescent="0.25">
      <c r="A75" s="19" t="s">
        <v>175</v>
      </c>
      <c r="B75" s="29" t="s">
        <v>3556</v>
      </c>
      <c r="C75" s="19" t="s">
        <v>2465</v>
      </c>
      <c r="D75" s="30">
        <v>1696.33</v>
      </c>
      <c r="E75" s="9">
        <v>1496.51250398</v>
      </c>
      <c r="F75" s="5">
        <f t="shared" si="1"/>
        <v>0.11779399999999995</v>
      </c>
    </row>
    <row r="76" spans="1:6" x14ac:dyDescent="0.25">
      <c r="A76" s="19" t="s">
        <v>176</v>
      </c>
      <c r="B76" s="29" t="s">
        <v>3556</v>
      </c>
      <c r="C76" s="19" t="s">
        <v>2466</v>
      </c>
      <c r="D76" s="30">
        <v>1318.71</v>
      </c>
      <c r="E76" s="9">
        <v>1163.3738742600001</v>
      </c>
      <c r="F76" s="5">
        <f t="shared" si="1"/>
        <v>0.11779399999999995</v>
      </c>
    </row>
    <row r="77" spans="1:6" x14ac:dyDescent="0.25">
      <c r="A77" s="19" t="s">
        <v>200</v>
      </c>
      <c r="B77" s="29" t="s">
        <v>3556</v>
      </c>
      <c r="C77" s="19" t="s">
        <v>1073</v>
      </c>
      <c r="D77" s="30">
        <v>5358.74</v>
      </c>
      <c r="E77" s="9">
        <v>4727.5125804399995</v>
      </c>
      <c r="F77" s="5">
        <f t="shared" si="1"/>
        <v>0.11779400000000005</v>
      </c>
    </row>
    <row r="78" spans="1:6" x14ac:dyDescent="0.25">
      <c r="A78" s="19" t="s">
        <v>157</v>
      </c>
      <c r="B78" s="29" t="s">
        <v>3556</v>
      </c>
      <c r="C78" s="19" t="s">
        <v>158</v>
      </c>
      <c r="D78" s="30">
        <v>2217.8200000000002</v>
      </c>
      <c r="E78" s="9">
        <v>1956.5741109200003</v>
      </c>
      <c r="F78" s="5">
        <f t="shared" si="1"/>
        <v>0.11779399999999993</v>
      </c>
    </row>
    <row r="79" spans="1:6" x14ac:dyDescent="0.25">
      <c r="A79" s="19" t="s">
        <v>159</v>
      </c>
      <c r="B79" s="29" t="s">
        <v>3556</v>
      </c>
      <c r="C79" s="19" t="s">
        <v>160</v>
      </c>
      <c r="D79" s="30">
        <v>1168.8499999999999</v>
      </c>
      <c r="E79" s="9">
        <v>1031.1664830999998</v>
      </c>
      <c r="F79" s="5">
        <f t="shared" si="1"/>
        <v>0.11779400000000008</v>
      </c>
    </row>
    <row r="80" spans="1:6" x14ac:dyDescent="0.25">
      <c r="A80" s="19" t="s">
        <v>161</v>
      </c>
      <c r="B80" s="29" t="s">
        <v>3556</v>
      </c>
      <c r="C80" s="19" t="s">
        <v>162</v>
      </c>
      <c r="D80" s="30">
        <v>1858.17</v>
      </c>
      <c r="E80" s="9">
        <v>1639.2887230200001</v>
      </c>
      <c r="F80" s="5">
        <f t="shared" si="1"/>
        <v>0.11779399999999997</v>
      </c>
    </row>
    <row r="81" spans="1:6" x14ac:dyDescent="0.25">
      <c r="A81" s="19" t="s">
        <v>177</v>
      </c>
      <c r="B81" s="29" t="s">
        <v>3556</v>
      </c>
      <c r="C81" s="19" t="s">
        <v>2470</v>
      </c>
      <c r="D81" s="30">
        <v>1378.64</v>
      </c>
      <c r="E81" s="9">
        <v>1216.2444798400002</v>
      </c>
      <c r="F81" s="5">
        <f t="shared" si="1"/>
        <v>0.11779399999999994</v>
      </c>
    </row>
    <row r="82" spans="1:6" x14ac:dyDescent="0.25">
      <c r="A82" s="19" t="s">
        <v>178</v>
      </c>
      <c r="B82" s="29" t="s">
        <v>3556</v>
      </c>
      <c r="C82" s="19" t="s">
        <v>179</v>
      </c>
      <c r="D82" s="30">
        <v>179.82</v>
      </c>
      <c r="E82" s="9">
        <v>158.63828291999999</v>
      </c>
      <c r="F82" s="5">
        <f t="shared" si="1"/>
        <v>0.117794</v>
      </c>
    </row>
    <row r="83" spans="1:6" x14ac:dyDescent="0.25">
      <c r="A83" s="19" t="s">
        <v>180</v>
      </c>
      <c r="B83" s="29" t="s">
        <v>3556</v>
      </c>
      <c r="C83" s="19" t="s">
        <v>2472</v>
      </c>
      <c r="D83" s="30">
        <v>209.8</v>
      </c>
      <c r="E83" s="9">
        <v>185.0868188</v>
      </c>
      <c r="F83" s="5">
        <f t="shared" si="1"/>
        <v>0.11779400000000004</v>
      </c>
    </row>
    <row r="84" spans="1:6" x14ac:dyDescent="0.25">
      <c r="A84" s="19" t="s">
        <v>185</v>
      </c>
      <c r="B84" s="29" t="s">
        <v>3556</v>
      </c>
      <c r="C84" s="19" t="s">
        <v>186</v>
      </c>
      <c r="D84" s="30">
        <v>822.4</v>
      </c>
      <c r="E84" s="9">
        <v>725.52621439999996</v>
      </c>
      <c r="F84" s="5">
        <f t="shared" si="1"/>
        <v>0.11779400000000002</v>
      </c>
    </row>
    <row r="85" spans="1:6" x14ac:dyDescent="0.25">
      <c r="A85" s="19" t="s">
        <v>187</v>
      </c>
      <c r="B85" s="29" t="s">
        <v>3556</v>
      </c>
      <c r="C85" s="19" t="s">
        <v>188</v>
      </c>
      <c r="D85" s="30">
        <v>269.73</v>
      </c>
      <c r="E85" s="9">
        <v>237.95742438000002</v>
      </c>
      <c r="F85" s="5">
        <f t="shared" si="1"/>
        <v>0.11779399999999998</v>
      </c>
    </row>
    <row r="86" spans="1:6" x14ac:dyDescent="0.25">
      <c r="A86" s="19" t="s">
        <v>189</v>
      </c>
      <c r="B86" s="29" t="s">
        <v>3556</v>
      </c>
      <c r="C86" s="19" t="s">
        <v>190</v>
      </c>
      <c r="D86" s="30">
        <v>1664.86</v>
      </c>
      <c r="E86" s="9">
        <v>1468.74948116</v>
      </c>
      <c r="F86" s="5">
        <f t="shared" si="1"/>
        <v>0.11779399999999997</v>
      </c>
    </row>
    <row r="87" spans="1:6" x14ac:dyDescent="0.25">
      <c r="A87" s="19" t="s">
        <v>181</v>
      </c>
      <c r="B87" s="29" t="s">
        <v>3556</v>
      </c>
      <c r="C87" s="19" t="s">
        <v>1077</v>
      </c>
      <c r="D87" s="30">
        <v>779.23</v>
      </c>
      <c r="E87" s="9">
        <v>687.44138138000005</v>
      </c>
      <c r="F87" s="5">
        <f t="shared" si="1"/>
        <v>0.11779399999999995</v>
      </c>
    </row>
    <row r="88" spans="1:6" x14ac:dyDescent="0.25">
      <c r="A88" s="19" t="s">
        <v>210</v>
      </c>
      <c r="B88" s="29" t="s">
        <v>3556</v>
      </c>
      <c r="C88" s="19" t="s">
        <v>2994</v>
      </c>
      <c r="D88" s="30">
        <v>7312.81</v>
      </c>
      <c r="E88" s="9">
        <v>6451.4048588599999</v>
      </c>
      <c r="F88" s="5">
        <f t="shared" si="1"/>
        <v>0.11779400000000007</v>
      </c>
    </row>
    <row r="89" spans="1:6" x14ac:dyDescent="0.25">
      <c r="A89" s="19" t="s">
        <v>182</v>
      </c>
      <c r="B89" s="29" t="s">
        <v>3556</v>
      </c>
      <c r="C89" s="19" t="s">
        <v>2473</v>
      </c>
      <c r="D89" s="30">
        <v>2745.3</v>
      </c>
      <c r="E89" s="9">
        <v>2421.9201318</v>
      </c>
      <c r="F89" s="5">
        <f t="shared" si="1"/>
        <v>0.11779400000000005</v>
      </c>
    </row>
    <row r="90" spans="1:6" x14ac:dyDescent="0.25">
      <c r="A90" s="19" t="s">
        <v>2998</v>
      </c>
      <c r="B90" s="29" t="s">
        <v>3556</v>
      </c>
      <c r="C90" s="19" t="s">
        <v>2999</v>
      </c>
      <c r="D90" s="30">
        <v>509.5</v>
      </c>
      <c r="E90" s="9">
        <v>449.48395700000003</v>
      </c>
      <c r="F90" s="5">
        <f t="shared" si="1"/>
        <v>0.11779399999999994</v>
      </c>
    </row>
    <row r="91" spans="1:6" x14ac:dyDescent="0.25">
      <c r="A91" s="19" t="s">
        <v>1080</v>
      </c>
      <c r="B91" s="29" t="s">
        <v>3556</v>
      </c>
      <c r="C91" s="19" t="s">
        <v>1081</v>
      </c>
      <c r="D91" s="30">
        <v>269.73</v>
      </c>
      <c r="E91" s="9">
        <v>237.95742438000002</v>
      </c>
      <c r="F91" s="5">
        <f t="shared" si="1"/>
        <v>0.11779399999999998</v>
      </c>
    </row>
    <row r="92" spans="1:6" x14ac:dyDescent="0.25">
      <c r="A92" s="19" t="s">
        <v>1082</v>
      </c>
      <c r="B92" s="29" t="s">
        <v>3556</v>
      </c>
      <c r="C92" s="19" t="s">
        <v>1083</v>
      </c>
      <c r="D92" s="30">
        <v>6473.64</v>
      </c>
      <c r="E92" s="9">
        <v>5711.0840498400003</v>
      </c>
      <c r="F92" s="5">
        <f t="shared" si="1"/>
        <v>0.11779400000000001</v>
      </c>
    </row>
    <row r="93" spans="1:6" x14ac:dyDescent="0.25">
      <c r="A93" s="19" t="s">
        <v>245</v>
      </c>
      <c r="B93" s="29" t="s">
        <v>3556</v>
      </c>
      <c r="C93" s="19" t="s">
        <v>2478</v>
      </c>
      <c r="D93" s="30">
        <v>2265.77</v>
      </c>
      <c r="E93" s="9">
        <v>1998.8758886200001</v>
      </c>
      <c r="F93" s="5">
        <f t="shared" si="1"/>
        <v>0.11779399999999997</v>
      </c>
    </row>
    <row r="94" spans="1:6" x14ac:dyDescent="0.25">
      <c r="A94" s="19" t="s">
        <v>1741</v>
      </c>
      <c r="B94" s="29" t="s">
        <v>3556</v>
      </c>
      <c r="C94" s="19" t="s">
        <v>2995</v>
      </c>
      <c r="D94" s="30">
        <v>1168.8499999999999</v>
      </c>
      <c r="E94" s="9">
        <v>1031.1664830999998</v>
      </c>
      <c r="F94" s="5">
        <f t="shared" si="1"/>
        <v>0.11779400000000008</v>
      </c>
    </row>
    <row r="95" spans="1:6" x14ac:dyDescent="0.25">
      <c r="A95" s="19" t="s">
        <v>1424</v>
      </c>
      <c r="B95" s="29" t="s">
        <v>3556</v>
      </c>
      <c r="C95" s="19" t="s">
        <v>1425</v>
      </c>
      <c r="D95" s="30">
        <v>3296.76</v>
      </c>
      <c r="E95" s="9">
        <v>2908.42145256</v>
      </c>
      <c r="F95" s="5">
        <f t="shared" si="1"/>
        <v>0.11779400000000005</v>
      </c>
    </row>
    <row r="96" spans="1:6" x14ac:dyDescent="0.25">
      <c r="A96" s="19" t="s">
        <v>1426</v>
      </c>
      <c r="B96" s="29" t="s">
        <v>3556</v>
      </c>
      <c r="C96" s="19" t="s">
        <v>1427</v>
      </c>
      <c r="D96" s="30">
        <v>3296.76</v>
      </c>
      <c r="E96" s="9">
        <v>2908.42145256</v>
      </c>
      <c r="F96" s="5">
        <f t="shared" si="1"/>
        <v>0.11779400000000005</v>
      </c>
    </row>
    <row r="97" spans="1:6" x14ac:dyDescent="0.25">
      <c r="A97" s="19" t="s">
        <v>1428</v>
      </c>
      <c r="B97" s="29" t="s">
        <v>3556</v>
      </c>
      <c r="C97" s="19" t="s">
        <v>1429</v>
      </c>
      <c r="D97" s="30">
        <v>2757.29</v>
      </c>
      <c r="E97" s="9">
        <v>2432.4977817399999</v>
      </c>
      <c r="F97" s="5">
        <f t="shared" si="1"/>
        <v>0.11779400000000001</v>
      </c>
    </row>
    <row r="98" spans="1:6" x14ac:dyDescent="0.25">
      <c r="A98" s="19" t="s">
        <v>1734</v>
      </c>
      <c r="B98" s="29" t="s">
        <v>3556</v>
      </c>
      <c r="C98" s="19" t="s">
        <v>1733</v>
      </c>
      <c r="D98" s="30">
        <v>11388.81</v>
      </c>
      <c r="E98" s="9">
        <v>10047.276514859999</v>
      </c>
      <c r="F98" s="5">
        <f t="shared" si="1"/>
        <v>0.11779400000000002</v>
      </c>
    </row>
    <row r="99" spans="1:6" x14ac:dyDescent="0.25">
      <c r="A99" s="19" t="s">
        <v>1732</v>
      </c>
      <c r="B99" s="29" t="s">
        <v>3556</v>
      </c>
      <c r="C99" s="19" t="s">
        <v>1731</v>
      </c>
      <c r="D99" s="30">
        <v>11059.13</v>
      </c>
      <c r="E99" s="9">
        <v>9756.4308407799999</v>
      </c>
      <c r="F99" s="5">
        <f t="shared" si="1"/>
        <v>0.11779399999999994</v>
      </c>
    </row>
    <row r="100" spans="1:6" x14ac:dyDescent="0.25">
      <c r="A100" s="19" t="s">
        <v>1434</v>
      </c>
      <c r="B100" s="29" t="s">
        <v>3556</v>
      </c>
      <c r="C100" s="19" t="s">
        <v>1435</v>
      </c>
      <c r="D100" s="30">
        <v>1054.97</v>
      </c>
      <c r="E100" s="9">
        <v>930.70086382</v>
      </c>
      <c r="F100" s="5">
        <f t="shared" si="1"/>
        <v>0.11779400000000002</v>
      </c>
    </row>
    <row r="101" spans="1:6" x14ac:dyDescent="0.25">
      <c r="A101" s="19" t="s">
        <v>1730</v>
      </c>
      <c r="B101" s="29" t="s">
        <v>3556</v>
      </c>
      <c r="C101" s="19" t="s">
        <v>3465</v>
      </c>
      <c r="D101" s="30">
        <v>10160.02</v>
      </c>
      <c r="E101" s="9">
        <v>8963.2306041200009</v>
      </c>
      <c r="F101" s="5">
        <f t="shared" si="1"/>
        <v>0.11779399999999995</v>
      </c>
    </row>
    <row r="102" spans="1:6" x14ac:dyDescent="0.25">
      <c r="A102" s="19" t="s">
        <v>1439</v>
      </c>
      <c r="B102" s="29" t="s">
        <v>3556</v>
      </c>
      <c r="C102" s="19" t="s">
        <v>1440</v>
      </c>
      <c r="D102" s="30">
        <v>5358.74</v>
      </c>
      <c r="E102" s="9">
        <v>4727.5125804399995</v>
      </c>
      <c r="F102" s="5">
        <f t="shared" si="1"/>
        <v>0.11779400000000005</v>
      </c>
    </row>
    <row r="103" spans="1:6" x14ac:dyDescent="0.25">
      <c r="A103" s="19" t="s">
        <v>1444</v>
      </c>
      <c r="B103" s="29" t="s">
        <v>3556</v>
      </c>
      <c r="C103" s="19" t="s">
        <v>2486</v>
      </c>
      <c r="D103" s="30">
        <v>1294.73</v>
      </c>
      <c r="E103" s="9">
        <v>1142.2185743800001</v>
      </c>
      <c r="F103" s="5">
        <f t="shared" si="1"/>
        <v>0.11779399999999997</v>
      </c>
    </row>
    <row r="104" spans="1:6" x14ac:dyDescent="0.25">
      <c r="A104" s="19" t="s">
        <v>1448</v>
      </c>
      <c r="B104" s="29" t="s">
        <v>3556</v>
      </c>
      <c r="C104" s="19" t="s">
        <v>2488</v>
      </c>
      <c r="D104" s="30">
        <v>4483.6000000000004</v>
      </c>
      <c r="E104" s="9">
        <v>3955.4588216000002</v>
      </c>
      <c r="F104" s="5">
        <f t="shared" si="1"/>
        <v>0.11779400000000002</v>
      </c>
    </row>
    <row r="105" spans="1:6" x14ac:dyDescent="0.25">
      <c r="A105" s="19" t="s">
        <v>1449</v>
      </c>
      <c r="B105" s="29" t="s">
        <v>3556</v>
      </c>
      <c r="C105" s="19" t="s">
        <v>2489</v>
      </c>
      <c r="D105" s="30">
        <v>6281.82</v>
      </c>
      <c r="E105" s="9">
        <v>5541.8592949200001</v>
      </c>
      <c r="F105" s="5">
        <f t="shared" si="1"/>
        <v>0.11779399999999994</v>
      </c>
    </row>
    <row r="106" spans="1:6" x14ac:dyDescent="0.25">
      <c r="A106" s="19" t="s">
        <v>1729</v>
      </c>
      <c r="B106" s="29" t="s">
        <v>3556</v>
      </c>
      <c r="C106" s="19" t="s">
        <v>1728</v>
      </c>
      <c r="D106" s="30">
        <v>296.72000000000003</v>
      </c>
      <c r="E106" s="9">
        <v>261.76816432000004</v>
      </c>
      <c r="F106" s="5">
        <f t="shared" si="1"/>
        <v>0.11779399999999995</v>
      </c>
    </row>
    <row r="107" spans="1:6" x14ac:dyDescent="0.25">
      <c r="A107" s="19" t="s">
        <v>2655</v>
      </c>
      <c r="B107" s="29" t="s">
        <v>3556</v>
      </c>
      <c r="C107" s="19" t="s">
        <v>2490</v>
      </c>
      <c r="D107" s="30">
        <v>296.72000000000003</v>
      </c>
      <c r="E107" s="9">
        <v>261.76816432000004</v>
      </c>
      <c r="F107" s="5">
        <f t="shared" si="1"/>
        <v>0.11779399999999995</v>
      </c>
    </row>
    <row r="108" spans="1:6" x14ac:dyDescent="0.25">
      <c r="A108" s="19" t="s">
        <v>1727</v>
      </c>
      <c r="B108" s="29" t="s">
        <v>3556</v>
      </c>
      <c r="C108" s="19" t="s">
        <v>1726</v>
      </c>
      <c r="D108" s="30">
        <v>4807.28</v>
      </c>
      <c r="E108" s="9">
        <v>4241.01125968</v>
      </c>
      <c r="F108" s="5">
        <f t="shared" si="1"/>
        <v>0.11779399999999995</v>
      </c>
    </row>
    <row r="109" spans="1:6" x14ac:dyDescent="0.25">
      <c r="A109" s="19" t="s">
        <v>1723</v>
      </c>
      <c r="B109" s="29" t="s">
        <v>3556</v>
      </c>
      <c r="C109" s="19" t="s">
        <v>1722</v>
      </c>
      <c r="D109" s="30">
        <v>3176.88</v>
      </c>
      <c r="E109" s="9">
        <v>2802.6625972800002</v>
      </c>
      <c r="F109" s="5">
        <f t="shared" si="1"/>
        <v>0.11779399999999995</v>
      </c>
    </row>
    <row r="110" spans="1:6" x14ac:dyDescent="0.25">
      <c r="A110" s="19" t="s">
        <v>1725</v>
      </c>
      <c r="B110" s="29" t="s">
        <v>3556</v>
      </c>
      <c r="C110" s="19" t="s">
        <v>1724</v>
      </c>
      <c r="D110" s="30">
        <v>1546.48</v>
      </c>
      <c r="E110" s="9">
        <v>1364.31393488</v>
      </c>
      <c r="F110" s="5">
        <f t="shared" si="1"/>
        <v>0.11779399999999998</v>
      </c>
    </row>
    <row r="111" spans="1:6" x14ac:dyDescent="0.25">
      <c r="A111" s="19" t="s">
        <v>1740</v>
      </c>
      <c r="B111" s="29" t="s">
        <v>3556</v>
      </c>
      <c r="C111" s="19" t="s">
        <v>1739</v>
      </c>
      <c r="D111" s="30">
        <v>1630.4</v>
      </c>
      <c r="E111" s="9">
        <v>1438.3486624000002</v>
      </c>
      <c r="F111" s="5">
        <f t="shared" si="1"/>
        <v>0.11779399999999993</v>
      </c>
    </row>
    <row r="112" spans="1:6" x14ac:dyDescent="0.25">
      <c r="A112" s="19" t="s">
        <v>1738</v>
      </c>
      <c r="B112" s="29" t="s">
        <v>3556</v>
      </c>
      <c r="C112" s="19" t="s">
        <v>1737</v>
      </c>
      <c r="D112" s="30">
        <v>1630.4</v>
      </c>
      <c r="E112" s="9">
        <v>1438.3486624000002</v>
      </c>
      <c r="F112" s="5">
        <f t="shared" si="1"/>
        <v>0.11779399999999993</v>
      </c>
    </row>
    <row r="113" spans="1:6" x14ac:dyDescent="0.25">
      <c r="A113" s="19" t="s">
        <v>1736</v>
      </c>
      <c r="B113" s="29" t="s">
        <v>3556</v>
      </c>
      <c r="C113" s="19" t="s">
        <v>1735</v>
      </c>
      <c r="D113" s="30">
        <v>101.91</v>
      </c>
      <c r="E113" s="9">
        <v>89.905613459999998</v>
      </c>
      <c r="F113" s="5">
        <f t="shared" si="1"/>
        <v>0.117794</v>
      </c>
    </row>
    <row r="114" spans="1:6" x14ac:dyDescent="0.25">
      <c r="A114" s="19" t="s">
        <v>2656</v>
      </c>
      <c r="B114" s="29" t="s">
        <v>3556</v>
      </c>
      <c r="C114" s="19" t="s">
        <v>2493</v>
      </c>
      <c r="D114" s="30">
        <v>160.26</v>
      </c>
      <c r="E114" s="9">
        <v>141.38233356000001</v>
      </c>
      <c r="F114" s="5">
        <f t="shared" si="1"/>
        <v>0.11779399999999991</v>
      </c>
    </row>
    <row r="115" spans="1:6" x14ac:dyDescent="0.25">
      <c r="A115" s="19" t="s">
        <v>2657</v>
      </c>
      <c r="B115" s="29" t="s">
        <v>3556</v>
      </c>
      <c r="C115" s="19" t="s">
        <v>2494</v>
      </c>
      <c r="D115" s="30">
        <v>160.26</v>
      </c>
      <c r="E115" s="9">
        <v>141.38233356000001</v>
      </c>
      <c r="F115" s="5">
        <f t="shared" si="1"/>
        <v>0.11779399999999991</v>
      </c>
    </row>
    <row r="116" spans="1:6" x14ac:dyDescent="0.25">
      <c r="A116" s="19" t="s">
        <v>2678</v>
      </c>
      <c r="B116" s="29" t="s">
        <v>3556</v>
      </c>
      <c r="C116" s="19" t="s">
        <v>2509</v>
      </c>
      <c r="D116" s="30">
        <v>1054.97</v>
      </c>
      <c r="E116" s="9">
        <v>930.70086382</v>
      </c>
      <c r="F116" s="5">
        <f t="shared" si="1"/>
        <v>0.11779400000000002</v>
      </c>
    </row>
    <row r="117" spans="1:6" x14ac:dyDescent="0.25">
      <c r="A117" s="19" t="s">
        <v>2679</v>
      </c>
      <c r="B117" s="29" t="s">
        <v>3556</v>
      </c>
      <c r="C117" s="19" t="s">
        <v>2510</v>
      </c>
      <c r="D117" s="30">
        <v>5358.74</v>
      </c>
      <c r="E117" s="9">
        <v>4727.5125804399995</v>
      </c>
      <c r="F117" s="5">
        <f t="shared" si="1"/>
        <v>0.11779400000000005</v>
      </c>
    </row>
    <row r="118" spans="1:6" x14ac:dyDescent="0.25">
      <c r="A118" s="19" t="s">
        <v>2684</v>
      </c>
      <c r="B118" s="29" t="s">
        <v>3556</v>
      </c>
      <c r="C118" s="19" t="s">
        <v>2515</v>
      </c>
      <c r="D118" s="30">
        <v>1323.58</v>
      </c>
      <c r="E118" s="9">
        <v>1167.67021748</v>
      </c>
      <c r="F118" s="5">
        <f t="shared" si="1"/>
        <v>0.11779399999999994</v>
      </c>
    </row>
    <row r="119" spans="1:6" x14ac:dyDescent="0.25">
      <c r="A119" s="19" t="s">
        <v>3224</v>
      </c>
      <c r="B119" s="29" t="s">
        <v>3556</v>
      </c>
      <c r="C119" s="19" t="s">
        <v>3466</v>
      </c>
      <c r="D119" s="30">
        <v>9884.7000000000007</v>
      </c>
      <c r="E119" s="9">
        <v>8720.3416482000011</v>
      </c>
      <c r="F119" s="5">
        <f t="shared" si="1"/>
        <v>0.11779399999999995</v>
      </c>
    </row>
    <row r="120" spans="1:6" x14ac:dyDescent="0.25">
      <c r="A120" s="19" t="s">
        <v>3225</v>
      </c>
      <c r="B120" s="29" t="s">
        <v>3556</v>
      </c>
      <c r="C120" s="19" t="s">
        <v>3221</v>
      </c>
      <c r="D120" s="30">
        <v>1557.36</v>
      </c>
      <c r="E120" s="9">
        <v>1373.91233616</v>
      </c>
      <c r="F120" s="5">
        <f t="shared" si="1"/>
        <v>0.11779399999999994</v>
      </c>
    </row>
    <row r="121" spans="1:6" x14ac:dyDescent="0.25">
      <c r="A121" s="19" t="s">
        <v>2993</v>
      </c>
      <c r="B121" s="29" t="s">
        <v>3556</v>
      </c>
      <c r="C121" s="19" t="s">
        <v>3310</v>
      </c>
      <c r="D121" s="30">
        <v>5682.42</v>
      </c>
      <c r="E121" s="9">
        <v>5013.0650185200002</v>
      </c>
      <c r="F121" s="5">
        <f t="shared" si="1"/>
        <v>0.11779399999999998</v>
      </c>
    </row>
    <row r="122" spans="1:6" x14ac:dyDescent="0.25">
      <c r="A122" s="19" t="s">
        <v>3311</v>
      </c>
      <c r="B122" s="29" t="s">
        <v>3556</v>
      </c>
      <c r="C122" s="19" t="s">
        <v>3312</v>
      </c>
      <c r="D122" s="30">
        <v>5036.0200000000004</v>
      </c>
      <c r="E122" s="9">
        <v>4442.8070601200006</v>
      </c>
      <c r="F122" s="5">
        <f t="shared" si="1"/>
        <v>0.11779399999999995</v>
      </c>
    </row>
    <row r="123" spans="1:6" x14ac:dyDescent="0.25">
      <c r="A123" s="19" t="s">
        <v>3313</v>
      </c>
      <c r="B123" s="29" t="s">
        <v>3556</v>
      </c>
      <c r="C123" s="19" t="s">
        <v>2495</v>
      </c>
      <c r="D123" s="30">
        <v>2037.99</v>
      </c>
      <c r="E123" s="9">
        <v>1797.9270059400001</v>
      </c>
      <c r="F123" s="5">
        <f t="shared" si="1"/>
        <v>0.11779399999999997</v>
      </c>
    </row>
    <row r="124" spans="1:6" x14ac:dyDescent="0.25">
      <c r="A124" s="19" t="s">
        <v>3637</v>
      </c>
      <c r="B124" s="29" t="s">
        <v>3556</v>
      </c>
      <c r="C124" s="19" t="s">
        <v>3636</v>
      </c>
      <c r="D124" s="30">
        <v>2037.99</v>
      </c>
      <c r="E124" s="9">
        <v>1797.9270059400001</v>
      </c>
      <c r="F124" s="5">
        <f t="shared" si="1"/>
        <v>0.11779399999999997</v>
      </c>
    </row>
    <row r="125" spans="1:6" x14ac:dyDescent="0.25">
      <c r="A125" s="19" t="s">
        <v>3467</v>
      </c>
      <c r="B125" s="29" t="s">
        <v>3556</v>
      </c>
      <c r="C125" s="19" t="s">
        <v>3468</v>
      </c>
      <c r="D125" s="30">
        <v>4037.6</v>
      </c>
      <c r="E125" s="9">
        <v>3561.9949455999999</v>
      </c>
      <c r="F125" s="5">
        <f t="shared" si="1"/>
        <v>0.117794</v>
      </c>
    </row>
    <row r="126" spans="1:6" x14ac:dyDescent="0.25">
      <c r="A126" s="19" t="s">
        <v>3469</v>
      </c>
      <c r="B126" s="29" t="s">
        <v>3556</v>
      </c>
      <c r="C126" s="19" t="s">
        <v>3470</v>
      </c>
      <c r="D126" s="30">
        <v>4556.72</v>
      </c>
      <c r="E126" s="9">
        <v>4019.9657243200004</v>
      </c>
      <c r="F126" s="5">
        <f t="shared" si="1"/>
        <v>0.11779399999999997</v>
      </c>
    </row>
    <row r="127" spans="1:6" x14ac:dyDescent="0.25">
      <c r="A127" s="19" t="s">
        <v>3471</v>
      </c>
      <c r="B127" s="29" t="s">
        <v>3556</v>
      </c>
      <c r="C127" s="19" t="s">
        <v>3472</v>
      </c>
      <c r="D127" s="30">
        <v>2990.5</v>
      </c>
      <c r="E127" s="9">
        <v>2638.2370430000001</v>
      </c>
      <c r="F127" s="5">
        <f t="shared" si="1"/>
        <v>0.11779399999999997</v>
      </c>
    </row>
    <row r="128" spans="1:6" x14ac:dyDescent="0.25">
      <c r="A128" s="19" t="s">
        <v>3473</v>
      </c>
      <c r="B128" s="29" t="s">
        <v>3556</v>
      </c>
      <c r="C128" s="19" t="s">
        <v>3474</v>
      </c>
      <c r="D128" s="30">
        <v>1054.97</v>
      </c>
      <c r="E128" s="9">
        <v>930.70086382</v>
      </c>
      <c r="F128" s="5">
        <f t="shared" si="1"/>
        <v>0.11779400000000002</v>
      </c>
    </row>
    <row r="129" spans="1:6" x14ac:dyDescent="0.25">
      <c r="A129" s="19" t="s">
        <v>3475</v>
      </c>
      <c r="B129" s="29" t="s">
        <v>3556</v>
      </c>
      <c r="C129" s="19" t="s">
        <v>3476</v>
      </c>
      <c r="D129" s="30">
        <v>5358.74</v>
      </c>
      <c r="E129" s="9">
        <v>4727.5125804399995</v>
      </c>
      <c r="F129" s="5">
        <f t="shared" si="1"/>
        <v>0.11779400000000005</v>
      </c>
    </row>
    <row r="130" spans="1:6" x14ac:dyDescent="0.25">
      <c r="A130" s="19" t="s">
        <v>163</v>
      </c>
      <c r="B130" s="29" t="s">
        <v>3556</v>
      </c>
      <c r="C130" s="19" t="s">
        <v>164</v>
      </c>
      <c r="D130" s="30">
        <v>119.88</v>
      </c>
      <c r="E130" s="9">
        <v>105.75885527999999</v>
      </c>
      <c r="F130" s="5">
        <f t="shared" si="1"/>
        <v>0.11779400000000004</v>
      </c>
    </row>
    <row r="131" spans="1:6" x14ac:dyDescent="0.25">
      <c r="A131" s="19" t="s">
        <v>165</v>
      </c>
      <c r="B131" s="29" t="s">
        <v>3556</v>
      </c>
      <c r="C131" s="19" t="s">
        <v>2517</v>
      </c>
      <c r="D131" s="30">
        <v>191.82</v>
      </c>
      <c r="E131" s="9">
        <v>169.22475492000001</v>
      </c>
      <c r="F131" s="5">
        <f t="shared" ref="F131:F190" si="2">(D131-E131)/D131</f>
        <v>0.11779399999999991</v>
      </c>
    </row>
    <row r="132" spans="1:6" x14ac:dyDescent="0.25">
      <c r="A132" s="19" t="s">
        <v>166</v>
      </c>
      <c r="B132" s="29" t="s">
        <v>3556</v>
      </c>
      <c r="C132" s="19" t="s">
        <v>167</v>
      </c>
      <c r="D132" s="30">
        <v>352.46</v>
      </c>
      <c r="E132" s="9">
        <v>310.94232676000001</v>
      </c>
      <c r="F132" s="5">
        <f t="shared" si="2"/>
        <v>0.11779399999999991</v>
      </c>
    </row>
    <row r="133" spans="1:6" x14ac:dyDescent="0.25">
      <c r="A133" s="19" t="s">
        <v>168</v>
      </c>
      <c r="B133" s="29" t="s">
        <v>3556</v>
      </c>
      <c r="C133" s="19" t="s">
        <v>169</v>
      </c>
      <c r="D133" s="30">
        <v>278.14</v>
      </c>
      <c r="E133" s="9">
        <v>245.37677683999999</v>
      </c>
      <c r="F133" s="5">
        <f t="shared" si="2"/>
        <v>0.117794</v>
      </c>
    </row>
    <row r="134" spans="1:6" x14ac:dyDescent="0.25">
      <c r="A134" s="19" t="s">
        <v>191</v>
      </c>
      <c r="B134" s="29" t="s">
        <v>3556</v>
      </c>
      <c r="C134" s="19" t="s">
        <v>192</v>
      </c>
      <c r="D134" s="30">
        <v>1096.93</v>
      </c>
      <c r="E134" s="9">
        <v>967.71822758000008</v>
      </c>
      <c r="F134" s="5">
        <f t="shared" si="2"/>
        <v>0.11779399999999998</v>
      </c>
    </row>
    <row r="135" spans="1:6" x14ac:dyDescent="0.25">
      <c r="A135" s="19" t="s">
        <v>3964</v>
      </c>
      <c r="B135" s="29" t="s">
        <v>3556</v>
      </c>
      <c r="C135" s="19" t="s">
        <v>3965</v>
      </c>
      <c r="D135" s="30">
        <v>11.9</v>
      </c>
      <c r="E135" s="9">
        <v>10.498251400000001</v>
      </c>
      <c r="F135" s="5">
        <f t="shared" si="2"/>
        <v>0.11779399999999995</v>
      </c>
    </row>
    <row r="136" spans="1:6" x14ac:dyDescent="0.25">
      <c r="A136" s="19" t="s">
        <v>3966</v>
      </c>
      <c r="B136" s="29" t="s">
        <v>3556</v>
      </c>
      <c r="C136" s="19" t="s">
        <v>3967</v>
      </c>
      <c r="D136" s="30">
        <v>10.6</v>
      </c>
      <c r="E136" s="9">
        <v>9.3513836000000001</v>
      </c>
      <c r="F136" s="5">
        <f t="shared" si="2"/>
        <v>0.11779399999999995</v>
      </c>
    </row>
    <row r="137" spans="1:6" x14ac:dyDescent="0.25">
      <c r="A137" s="19" t="s">
        <v>3000</v>
      </c>
      <c r="B137" s="29" t="s">
        <v>3556</v>
      </c>
      <c r="C137" s="19" t="s">
        <v>3001</v>
      </c>
      <c r="D137" s="30">
        <v>34.44</v>
      </c>
      <c r="E137" s="9">
        <v>30.38317464</v>
      </c>
      <c r="F137" s="5">
        <f t="shared" si="2"/>
        <v>0.11779399999999994</v>
      </c>
    </row>
    <row r="138" spans="1:6" x14ac:dyDescent="0.25">
      <c r="A138" s="19" t="s">
        <v>193</v>
      </c>
      <c r="B138" s="29" t="s">
        <v>3556</v>
      </c>
      <c r="C138" s="19" t="s">
        <v>194</v>
      </c>
      <c r="D138" s="30">
        <v>773.96</v>
      </c>
      <c r="E138" s="9">
        <v>682.79215576000001</v>
      </c>
      <c r="F138" s="5">
        <f t="shared" si="2"/>
        <v>0.11779400000000002</v>
      </c>
    </row>
    <row r="139" spans="1:6" x14ac:dyDescent="0.25">
      <c r="A139" s="19" t="s">
        <v>170</v>
      </c>
      <c r="B139" s="29" t="s">
        <v>3556</v>
      </c>
      <c r="C139" s="19" t="s">
        <v>171</v>
      </c>
      <c r="D139" s="30">
        <v>206.55</v>
      </c>
      <c r="E139" s="9">
        <v>182.21964930000001</v>
      </c>
      <c r="F139" s="5">
        <f t="shared" si="2"/>
        <v>0.11779399999999998</v>
      </c>
    </row>
    <row r="140" spans="1:6" x14ac:dyDescent="0.25">
      <c r="A140" s="19" t="s">
        <v>1108</v>
      </c>
      <c r="B140" s="29" t="s">
        <v>3556</v>
      </c>
      <c r="C140" s="19" t="s">
        <v>1109</v>
      </c>
      <c r="D140" s="30">
        <v>367.99</v>
      </c>
      <c r="E140" s="9">
        <v>324.64298594000002</v>
      </c>
      <c r="F140" s="5">
        <f t="shared" si="2"/>
        <v>0.11779399999999998</v>
      </c>
    </row>
    <row r="141" spans="1:6" x14ac:dyDescent="0.25">
      <c r="A141" s="19" t="s">
        <v>1110</v>
      </c>
      <c r="B141" s="29" t="s">
        <v>3556</v>
      </c>
      <c r="C141" s="19" t="s">
        <v>1111</v>
      </c>
      <c r="D141" s="30">
        <v>955.59</v>
      </c>
      <c r="E141" s="9">
        <v>843.02723154</v>
      </c>
      <c r="F141" s="5">
        <f t="shared" si="2"/>
        <v>0.11779400000000002</v>
      </c>
    </row>
    <row r="142" spans="1:6" x14ac:dyDescent="0.25">
      <c r="A142" s="19" t="s">
        <v>172</v>
      </c>
      <c r="B142" s="29" t="s">
        <v>3556</v>
      </c>
      <c r="C142" s="19" t="s">
        <v>2518</v>
      </c>
      <c r="D142" s="30">
        <v>327.29000000000002</v>
      </c>
      <c r="E142" s="9">
        <v>288.73720174000005</v>
      </c>
      <c r="F142" s="5">
        <f t="shared" si="2"/>
        <v>0.11779399999999991</v>
      </c>
    </row>
    <row r="143" spans="1:6" x14ac:dyDescent="0.25">
      <c r="A143" s="19" t="s">
        <v>173</v>
      </c>
      <c r="B143" s="29" t="s">
        <v>3556</v>
      </c>
      <c r="C143" s="19" t="s">
        <v>1465</v>
      </c>
      <c r="D143" s="30">
        <v>251.22</v>
      </c>
      <c r="E143" s="9">
        <v>221.62779132</v>
      </c>
      <c r="F143" s="5">
        <f t="shared" si="2"/>
        <v>0.117794</v>
      </c>
    </row>
    <row r="144" spans="1:6" x14ac:dyDescent="0.25">
      <c r="A144" s="19" t="s">
        <v>246</v>
      </c>
      <c r="B144" s="29" t="s">
        <v>3556</v>
      </c>
      <c r="C144" s="19" t="s">
        <v>1117</v>
      </c>
      <c r="D144" s="30">
        <v>10.69</v>
      </c>
      <c r="E144" s="9">
        <v>9.4307821399999998</v>
      </c>
      <c r="F144" s="5">
        <f t="shared" si="2"/>
        <v>0.11779399999999998</v>
      </c>
    </row>
    <row r="145" spans="1:6" x14ac:dyDescent="0.25">
      <c r="A145" s="19" t="s">
        <v>247</v>
      </c>
      <c r="B145" s="29" t="s">
        <v>3556</v>
      </c>
      <c r="C145" s="19" t="s">
        <v>1118</v>
      </c>
      <c r="D145" s="30">
        <v>5.94</v>
      </c>
      <c r="E145" s="9">
        <v>5.2403036400000005</v>
      </c>
      <c r="F145" s="5">
        <f t="shared" si="2"/>
        <v>0.11779399999999998</v>
      </c>
    </row>
    <row r="146" spans="1:6" x14ac:dyDescent="0.25">
      <c r="A146" s="19" t="s">
        <v>211</v>
      </c>
      <c r="B146" s="29" t="s">
        <v>3556</v>
      </c>
      <c r="C146" s="19" t="s">
        <v>2521</v>
      </c>
      <c r="D146" s="30">
        <v>15944.32</v>
      </c>
      <c r="E146" s="9">
        <v>14066.17476992</v>
      </c>
      <c r="F146" s="5">
        <f t="shared" si="2"/>
        <v>0.11779399999999995</v>
      </c>
    </row>
    <row r="147" spans="1:6" x14ac:dyDescent="0.25">
      <c r="A147" s="19" t="s">
        <v>2996</v>
      </c>
      <c r="B147" s="29" t="s">
        <v>3556</v>
      </c>
      <c r="C147" s="19" t="s">
        <v>3639</v>
      </c>
      <c r="D147" s="30">
        <v>17592.71</v>
      </c>
      <c r="E147" s="9">
        <v>15520.39431826</v>
      </c>
      <c r="F147" s="5">
        <f t="shared" si="2"/>
        <v>0.11779399999999998</v>
      </c>
    </row>
    <row r="148" spans="1:6" x14ac:dyDescent="0.25">
      <c r="A148" s="19" t="s">
        <v>212</v>
      </c>
      <c r="B148" s="29" t="s">
        <v>3556</v>
      </c>
      <c r="C148" s="19" t="s">
        <v>2522</v>
      </c>
      <c r="D148" s="30">
        <v>22777.61</v>
      </c>
      <c r="E148" s="9">
        <v>20094.544207660001</v>
      </c>
      <c r="F148" s="5">
        <f t="shared" si="2"/>
        <v>0.11779399999999997</v>
      </c>
    </row>
    <row r="149" spans="1:6" x14ac:dyDescent="0.25">
      <c r="A149" s="19" t="s">
        <v>2997</v>
      </c>
      <c r="B149" s="29" t="s">
        <v>3556</v>
      </c>
      <c r="C149" s="19" t="s">
        <v>3638</v>
      </c>
      <c r="D149" s="30">
        <v>25924.52</v>
      </c>
      <c r="E149" s="9">
        <v>22870.76709112</v>
      </c>
      <c r="F149" s="5">
        <f t="shared" si="2"/>
        <v>0.11779400000000001</v>
      </c>
    </row>
    <row r="150" spans="1:6" x14ac:dyDescent="0.25">
      <c r="A150" s="19" t="s">
        <v>2977</v>
      </c>
      <c r="B150" s="29" t="s">
        <v>3556</v>
      </c>
      <c r="C150" s="19" t="s">
        <v>2978</v>
      </c>
      <c r="D150" s="30">
        <v>18461.86</v>
      </c>
      <c r="E150" s="9">
        <v>16287.163663160001</v>
      </c>
      <c r="F150" s="5">
        <f t="shared" si="2"/>
        <v>0.11779399999999995</v>
      </c>
    </row>
    <row r="151" spans="1:6" x14ac:dyDescent="0.25">
      <c r="A151" s="19" t="s">
        <v>2979</v>
      </c>
      <c r="B151" s="29" t="s">
        <v>3556</v>
      </c>
      <c r="C151" s="19" t="s">
        <v>2980</v>
      </c>
      <c r="D151" s="30">
        <v>19612.73</v>
      </c>
      <c r="E151" s="9">
        <v>17302.468082380001</v>
      </c>
      <c r="F151" s="5">
        <f t="shared" si="2"/>
        <v>0.11779399999999994</v>
      </c>
    </row>
    <row r="152" spans="1:6" x14ac:dyDescent="0.25">
      <c r="A152" s="19" t="s">
        <v>2981</v>
      </c>
      <c r="B152" s="29" t="s">
        <v>3556</v>
      </c>
      <c r="C152" s="19" t="s">
        <v>2982</v>
      </c>
      <c r="D152" s="30">
        <v>19498.84</v>
      </c>
      <c r="E152" s="9">
        <v>17201.993641040001</v>
      </c>
      <c r="F152" s="5">
        <f t="shared" si="2"/>
        <v>0.11779399999999998</v>
      </c>
    </row>
    <row r="153" spans="1:6" x14ac:dyDescent="0.25">
      <c r="A153" s="19" t="s">
        <v>2983</v>
      </c>
      <c r="B153" s="29" t="s">
        <v>3556</v>
      </c>
      <c r="C153" s="19" t="s">
        <v>2984</v>
      </c>
      <c r="D153" s="30">
        <v>20649.7</v>
      </c>
      <c r="E153" s="9">
        <v>18217.289238199999</v>
      </c>
      <c r="F153" s="5">
        <f t="shared" si="2"/>
        <v>0.11779400000000008</v>
      </c>
    </row>
    <row r="154" spans="1:6" x14ac:dyDescent="0.25">
      <c r="A154" s="19" t="s">
        <v>2985</v>
      </c>
      <c r="B154" s="29" t="s">
        <v>3556</v>
      </c>
      <c r="C154" s="19" t="s">
        <v>2986</v>
      </c>
      <c r="D154" s="30">
        <v>21578.79</v>
      </c>
      <c r="E154" s="9">
        <v>19036.938010739999</v>
      </c>
      <c r="F154" s="5">
        <f t="shared" si="2"/>
        <v>0.11779400000000007</v>
      </c>
    </row>
    <row r="155" spans="1:6" x14ac:dyDescent="0.25">
      <c r="A155" s="19" t="s">
        <v>2987</v>
      </c>
      <c r="B155" s="29" t="s">
        <v>3556</v>
      </c>
      <c r="C155" s="19" t="s">
        <v>2988</v>
      </c>
      <c r="D155" s="30">
        <v>22729.66</v>
      </c>
      <c r="E155" s="9">
        <v>20052.242429959999</v>
      </c>
      <c r="F155" s="5">
        <f t="shared" si="2"/>
        <v>0.11779400000000005</v>
      </c>
    </row>
    <row r="156" spans="1:6" x14ac:dyDescent="0.25">
      <c r="A156" s="19" t="s">
        <v>2989</v>
      </c>
      <c r="B156" s="29" t="s">
        <v>3556</v>
      </c>
      <c r="C156" s="19" t="s">
        <v>2990</v>
      </c>
      <c r="D156" s="30">
        <v>22615.77</v>
      </c>
      <c r="E156" s="9">
        <v>19951.767988619999</v>
      </c>
      <c r="F156" s="5">
        <f t="shared" si="2"/>
        <v>0.11779400000000008</v>
      </c>
    </row>
    <row r="157" spans="1:6" x14ac:dyDescent="0.25">
      <c r="A157" s="19" t="s">
        <v>2991</v>
      </c>
      <c r="B157" s="29" t="s">
        <v>3556</v>
      </c>
      <c r="C157" s="19" t="s">
        <v>2992</v>
      </c>
      <c r="D157" s="30">
        <v>23766.63</v>
      </c>
      <c r="E157" s="9">
        <v>20967.063585780001</v>
      </c>
      <c r="F157" s="5">
        <f t="shared" si="2"/>
        <v>0.11779400000000001</v>
      </c>
    </row>
    <row r="158" spans="1:6" x14ac:dyDescent="0.25">
      <c r="A158" s="19" t="s">
        <v>3222</v>
      </c>
      <c r="B158" s="29" t="s">
        <v>3556</v>
      </c>
      <c r="C158" s="19" t="s">
        <v>3477</v>
      </c>
      <c r="D158" s="30">
        <v>83770.3</v>
      </c>
      <c r="E158" s="9">
        <v>73902.661281799999</v>
      </c>
      <c r="F158" s="5">
        <f t="shared" si="2"/>
        <v>0.11779400000000004</v>
      </c>
    </row>
    <row r="159" spans="1:6" x14ac:dyDescent="0.25">
      <c r="A159" s="19" t="s">
        <v>3223</v>
      </c>
      <c r="B159" s="29" t="s">
        <v>3556</v>
      </c>
      <c r="C159" s="19" t="s">
        <v>3478</v>
      </c>
      <c r="D159" s="30">
        <v>85749.119999999995</v>
      </c>
      <c r="E159" s="9">
        <v>75648.388158720001</v>
      </c>
      <c r="F159" s="5">
        <f t="shared" si="2"/>
        <v>0.11779399999999994</v>
      </c>
    </row>
    <row r="160" spans="1:6" x14ac:dyDescent="0.25">
      <c r="A160" s="19" t="s">
        <v>3479</v>
      </c>
      <c r="B160" s="29" t="s">
        <v>3556</v>
      </c>
      <c r="C160" s="19" t="s">
        <v>3480</v>
      </c>
      <c r="D160" s="30">
        <v>36278.47</v>
      </c>
      <c r="E160" s="9">
        <v>32005.08390482</v>
      </c>
      <c r="F160" s="5">
        <f t="shared" si="2"/>
        <v>0.11779400000000004</v>
      </c>
    </row>
    <row r="161" spans="1:6" x14ac:dyDescent="0.25">
      <c r="A161" s="19" t="s">
        <v>3481</v>
      </c>
      <c r="B161" s="29" t="s">
        <v>3556</v>
      </c>
      <c r="C161" s="19" t="s">
        <v>3482</v>
      </c>
      <c r="D161" s="30">
        <v>38257.300000000003</v>
      </c>
      <c r="E161" s="9">
        <v>33750.819603800002</v>
      </c>
      <c r="F161" s="5">
        <f t="shared" si="2"/>
        <v>0.11779400000000001</v>
      </c>
    </row>
    <row r="162" spans="1:6" x14ac:dyDescent="0.25">
      <c r="A162" s="19" t="s">
        <v>3483</v>
      </c>
      <c r="B162" s="29" t="s">
        <v>3556</v>
      </c>
      <c r="C162" s="19" t="s">
        <v>3484</v>
      </c>
      <c r="D162" s="30">
        <v>46172.59</v>
      </c>
      <c r="E162" s="9">
        <v>40733.735933539996</v>
      </c>
      <c r="F162" s="5">
        <f t="shared" si="2"/>
        <v>0.11779400000000002</v>
      </c>
    </row>
    <row r="163" spans="1:6" x14ac:dyDescent="0.25">
      <c r="A163" s="19" t="s">
        <v>3485</v>
      </c>
      <c r="B163" s="29" t="s">
        <v>3556</v>
      </c>
      <c r="C163" s="19" t="s">
        <v>3486</v>
      </c>
      <c r="D163" s="30">
        <v>48151.43</v>
      </c>
      <c r="E163" s="9">
        <v>42479.48045458</v>
      </c>
      <c r="F163" s="5">
        <f t="shared" si="2"/>
        <v>0.11779400000000001</v>
      </c>
    </row>
    <row r="164" spans="1:6" x14ac:dyDescent="0.25">
      <c r="A164" s="19" t="s">
        <v>1145</v>
      </c>
      <c r="B164" s="29" t="s">
        <v>3556</v>
      </c>
      <c r="C164" s="19" t="s">
        <v>1146</v>
      </c>
      <c r="D164" s="30">
        <v>8631.51</v>
      </c>
      <c r="E164" s="9">
        <v>7614.7699110600006</v>
      </c>
      <c r="F164" s="5">
        <f t="shared" si="2"/>
        <v>0.11779399999999995</v>
      </c>
    </row>
    <row r="165" spans="1:6" x14ac:dyDescent="0.25">
      <c r="A165" s="19" t="s">
        <v>1742</v>
      </c>
      <c r="B165" s="29" t="s">
        <v>3556</v>
      </c>
      <c r="C165" s="19" t="s">
        <v>3314</v>
      </c>
      <c r="D165" s="30">
        <v>1759.944375</v>
      </c>
      <c r="E165" s="9">
        <v>1552.63348729125</v>
      </c>
      <c r="F165" s="5">
        <f t="shared" si="2"/>
        <v>0.117794</v>
      </c>
    </row>
    <row r="166" spans="1:6" x14ac:dyDescent="0.25">
      <c r="A166" s="19" t="s">
        <v>255</v>
      </c>
      <c r="B166" s="29" t="s">
        <v>3556</v>
      </c>
      <c r="C166" s="19" t="s">
        <v>256</v>
      </c>
      <c r="D166" s="30">
        <v>647.53897500000005</v>
      </c>
      <c r="E166" s="9">
        <v>571.26276897885009</v>
      </c>
      <c r="F166" s="5">
        <f t="shared" si="2"/>
        <v>0.11779399999999993</v>
      </c>
    </row>
    <row r="167" spans="1:6" x14ac:dyDescent="0.25">
      <c r="A167" s="19" t="s">
        <v>3968</v>
      </c>
      <c r="B167" s="29" t="s">
        <v>3556</v>
      </c>
      <c r="C167" s="19" t="s">
        <v>3969</v>
      </c>
      <c r="D167" s="30">
        <v>832</v>
      </c>
      <c r="E167" s="9">
        <v>733.99539200000004</v>
      </c>
      <c r="F167" s="5">
        <f t="shared" si="2"/>
        <v>0.11779399999999995</v>
      </c>
    </row>
    <row r="168" spans="1:6" x14ac:dyDescent="0.25">
      <c r="A168" s="19" t="s">
        <v>1181</v>
      </c>
      <c r="B168" s="29" t="s">
        <v>3556</v>
      </c>
      <c r="C168" s="19" t="s">
        <v>1182</v>
      </c>
      <c r="D168" s="30">
        <v>735.61815000000001</v>
      </c>
      <c r="E168" s="9">
        <v>648.96674563889997</v>
      </c>
      <c r="F168" s="5">
        <f t="shared" si="2"/>
        <v>0.11779400000000007</v>
      </c>
    </row>
    <row r="169" spans="1:6" x14ac:dyDescent="0.25">
      <c r="A169" s="19" t="s">
        <v>1184</v>
      </c>
      <c r="B169" s="29" t="s">
        <v>3556</v>
      </c>
      <c r="C169" s="19" t="s">
        <v>1185</v>
      </c>
      <c r="D169" s="30">
        <v>219.68505000000002</v>
      </c>
      <c r="E169" s="9">
        <v>193.80746922030002</v>
      </c>
      <c r="F169" s="5">
        <f t="shared" si="2"/>
        <v>0.11779399999999998</v>
      </c>
    </row>
    <row r="170" spans="1:6" x14ac:dyDescent="0.25">
      <c r="A170" s="19" t="s">
        <v>1186</v>
      </c>
      <c r="B170" s="29" t="s">
        <v>3556</v>
      </c>
      <c r="C170" s="19" t="s">
        <v>1544</v>
      </c>
      <c r="D170" s="30">
        <v>99.679950000000005</v>
      </c>
      <c r="E170" s="9">
        <v>87.93824996970001</v>
      </c>
      <c r="F170" s="5">
        <f t="shared" si="2"/>
        <v>0.11779399999999994</v>
      </c>
    </row>
    <row r="171" spans="1:6" x14ac:dyDescent="0.25">
      <c r="A171" s="19" t="s">
        <v>257</v>
      </c>
      <c r="B171" s="29" t="s">
        <v>3556</v>
      </c>
      <c r="C171" s="19" t="s">
        <v>258</v>
      </c>
      <c r="D171" s="30">
        <v>1439.8497</v>
      </c>
      <c r="E171" s="9">
        <v>1270.2440444382</v>
      </c>
      <c r="F171" s="5">
        <f t="shared" si="2"/>
        <v>0.11779399999999997</v>
      </c>
    </row>
    <row r="172" spans="1:6" x14ac:dyDescent="0.25">
      <c r="A172" s="19" t="s">
        <v>2975</v>
      </c>
      <c r="B172" s="29" t="s">
        <v>3556</v>
      </c>
      <c r="C172" s="19" t="s">
        <v>2976</v>
      </c>
      <c r="D172" s="30">
        <v>753.18322499999999</v>
      </c>
      <c r="E172" s="9">
        <v>664.46276019435004</v>
      </c>
      <c r="F172" s="5">
        <f t="shared" si="2"/>
        <v>0.11779399999999994</v>
      </c>
    </row>
    <row r="173" spans="1:6" x14ac:dyDescent="0.25">
      <c r="A173" s="19" t="s">
        <v>1545</v>
      </c>
      <c r="B173" s="29" t="s">
        <v>3556</v>
      </c>
      <c r="C173" s="19" t="s">
        <v>1546</v>
      </c>
      <c r="D173" s="30">
        <v>694.1853000000001</v>
      </c>
      <c r="E173" s="9">
        <v>612.41443677180007</v>
      </c>
      <c r="F173" s="5">
        <f t="shared" si="2"/>
        <v>0.11779400000000002</v>
      </c>
    </row>
    <row r="174" spans="1:6" x14ac:dyDescent="0.25">
      <c r="A174" s="19" t="s">
        <v>2973</v>
      </c>
      <c r="B174" s="29" t="s">
        <v>3556</v>
      </c>
      <c r="C174" s="19" t="s">
        <v>2974</v>
      </c>
      <c r="D174" s="30">
        <v>3080.0004750000003</v>
      </c>
      <c r="E174" s="9">
        <v>2717.1948990478504</v>
      </c>
      <c r="F174" s="5">
        <f t="shared" si="2"/>
        <v>0.11779399999999994</v>
      </c>
    </row>
    <row r="175" spans="1:6" x14ac:dyDescent="0.25">
      <c r="A175" s="19" t="s">
        <v>3970</v>
      </c>
      <c r="B175" s="29" t="s">
        <v>3556</v>
      </c>
      <c r="C175" s="19" t="s">
        <v>3971</v>
      </c>
      <c r="D175" s="30">
        <v>183.99</v>
      </c>
      <c r="E175" s="9">
        <v>162.31708194000001</v>
      </c>
      <c r="F175" s="5">
        <f t="shared" si="2"/>
        <v>0.117794</v>
      </c>
    </row>
    <row r="176" spans="1:6" x14ac:dyDescent="0.25">
      <c r="A176" s="19" t="s">
        <v>2969</v>
      </c>
      <c r="B176" s="29" t="s">
        <v>3556</v>
      </c>
      <c r="C176" s="19" t="s">
        <v>2970</v>
      </c>
      <c r="D176" s="30">
        <v>23208.941925000003</v>
      </c>
      <c r="E176" s="9">
        <v>20475.067819886553</v>
      </c>
      <c r="F176" s="5">
        <f t="shared" si="2"/>
        <v>0.11779399999999995</v>
      </c>
    </row>
    <row r="177" spans="1:6" x14ac:dyDescent="0.25">
      <c r="A177" s="19" t="s">
        <v>2971</v>
      </c>
      <c r="B177" s="29" t="s">
        <v>3556</v>
      </c>
      <c r="C177" s="19" t="s">
        <v>2972</v>
      </c>
      <c r="D177" s="30">
        <v>24648.484949999998</v>
      </c>
      <c r="E177" s="9">
        <v>21745.041313799698</v>
      </c>
      <c r="F177" s="5">
        <f t="shared" si="2"/>
        <v>0.117794</v>
      </c>
    </row>
    <row r="178" spans="1:6" x14ac:dyDescent="0.25">
      <c r="A178" s="19" t="s">
        <v>1721</v>
      </c>
      <c r="B178" s="29" t="s">
        <v>3556</v>
      </c>
      <c r="C178" s="19" t="s">
        <v>1720</v>
      </c>
      <c r="D178" s="30">
        <v>28790.839350000002</v>
      </c>
      <c r="E178" s="9">
        <v>25399.4512196061</v>
      </c>
      <c r="F178" s="5">
        <f t="shared" si="2"/>
        <v>0.11779400000000005</v>
      </c>
    </row>
    <row r="179" spans="1:6" x14ac:dyDescent="0.25">
      <c r="A179" s="19" t="s">
        <v>1574</v>
      </c>
      <c r="B179" s="29" t="s">
        <v>3556</v>
      </c>
      <c r="C179" s="19" t="s">
        <v>1575</v>
      </c>
      <c r="D179" s="30">
        <v>16699.59</v>
      </c>
      <c r="E179" s="9">
        <v>14732.478495540001</v>
      </c>
      <c r="F179" s="5">
        <f t="shared" si="2"/>
        <v>0.11779399999999995</v>
      </c>
    </row>
    <row r="180" spans="1:6" x14ac:dyDescent="0.25">
      <c r="A180" s="19" t="s">
        <v>1576</v>
      </c>
      <c r="B180" s="29" t="s">
        <v>3556</v>
      </c>
      <c r="C180" s="19" t="s">
        <v>209</v>
      </c>
      <c r="D180" s="30">
        <v>17370.93</v>
      </c>
      <c r="E180" s="9">
        <v>15324.73867158</v>
      </c>
      <c r="F180" s="5">
        <f t="shared" si="2"/>
        <v>0.117794</v>
      </c>
    </row>
    <row r="181" spans="1:6" x14ac:dyDescent="0.25">
      <c r="A181" s="19" t="s">
        <v>1577</v>
      </c>
      <c r="B181" s="29" t="s">
        <v>3556</v>
      </c>
      <c r="C181" s="19" t="s">
        <v>2640</v>
      </c>
      <c r="D181" s="30">
        <v>23278.720000000001</v>
      </c>
      <c r="E181" s="9">
        <v>20536.626456320002</v>
      </c>
      <c r="F181" s="5">
        <f t="shared" si="2"/>
        <v>0.11779399999999995</v>
      </c>
    </row>
    <row r="182" spans="1:6" x14ac:dyDescent="0.25">
      <c r="A182" s="19" t="s">
        <v>1578</v>
      </c>
      <c r="B182" s="29" t="s">
        <v>3556</v>
      </c>
      <c r="C182" s="19" t="s">
        <v>1189</v>
      </c>
      <c r="D182" s="30">
        <v>24599.82</v>
      </c>
      <c r="E182" s="9">
        <v>21702.10880292</v>
      </c>
      <c r="F182" s="5">
        <f t="shared" si="2"/>
        <v>0.11779399999999998</v>
      </c>
    </row>
    <row r="183" spans="1:6" x14ac:dyDescent="0.25">
      <c r="A183" s="19" t="s">
        <v>1579</v>
      </c>
      <c r="B183" s="29" t="s">
        <v>3556</v>
      </c>
      <c r="C183" s="19" t="s">
        <v>1190</v>
      </c>
      <c r="D183" s="30">
        <v>25043.38</v>
      </c>
      <c r="E183" s="9">
        <v>22093.420096280002</v>
      </c>
      <c r="F183" s="5">
        <f t="shared" si="2"/>
        <v>0.11779399999999994</v>
      </c>
    </row>
    <row r="184" spans="1:6" x14ac:dyDescent="0.25">
      <c r="A184" s="19" t="s">
        <v>1719</v>
      </c>
      <c r="B184" s="29" t="s">
        <v>3556</v>
      </c>
      <c r="C184" s="19" t="s">
        <v>1718</v>
      </c>
      <c r="D184" s="30">
        <v>25043.38</v>
      </c>
      <c r="E184" s="9">
        <v>22093.420096280002</v>
      </c>
      <c r="F184" s="5">
        <f t="shared" si="2"/>
        <v>0.11779399999999994</v>
      </c>
    </row>
    <row r="185" spans="1:6" x14ac:dyDescent="0.25">
      <c r="A185" s="19" t="s">
        <v>1580</v>
      </c>
      <c r="B185" s="29" t="s">
        <v>3556</v>
      </c>
      <c r="C185" s="19" t="s">
        <v>1191</v>
      </c>
      <c r="D185" s="30">
        <v>25762.68</v>
      </c>
      <c r="E185" s="9">
        <v>22727.990872080001</v>
      </c>
      <c r="F185" s="5">
        <f t="shared" si="2"/>
        <v>0.11779399999999995</v>
      </c>
    </row>
    <row r="186" spans="1:6" x14ac:dyDescent="0.25">
      <c r="A186" s="19" t="s">
        <v>3315</v>
      </c>
      <c r="B186" s="29" t="s">
        <v>3556</v>
      </c>
      <c r="C186" s="19" t="s">
        <v>3316</v>
      </c>
      <c r="D186" s="30">
        <v>25762.68</v>
      </c>
      <c r="E186" s="9">
        <v>22727.990872080001</v>
      </c>
      <c r="F186" s="5">
        <f t="shared" si="2"/>
        <v>0.11779399999999995</v>
      </c>
    </row>
    <row r="187" spans="1:6" x14ac:dyDescent="0.25">
      <c r="A187" s="19" t="s">
        <v>1581</v>
      </c>
      <c r="B187" s="29" t="s">
        <v>3556</v>
      </c>
      <c r="C187" s="19" t="s">
        <v>1192</v>
      </c>
      <c r="D187" s="30">
        <v>26386.080000000002</v>
      </c>
      <c r="E187" s="9">
        <v>23277.958092480003</v>
      </c>
      <c r="F187" s="5">
        <f t="shared" si="2"/>
        <v>0.11779399999999994</v>
      </c>
    </row>
    <row r="188" spans="1:6" x14ac:dyDescent="0.25">
      <c r="A188" s="19" t="s">
        <v>2774</v>
      </c>
      <c r="B188" s="29" t="s">
        <v>3556</v>
      </c>
      <c r="C188" s="19" t="s">
        <v>2641</v>
      </c>
      <c r="D188" s="30">
        <v>26386.080000000002</v>
      </c>
      <c r="E188" s="9">
        <v>23277.958092480003</v>
      </c>
      <c r="F188" s="5">
        <f t="shared" si="2"/>
        <v>0.11779399999999994</v>
      </c>
    </row>
    <row r="189" spans="1:6" x14ac:dyDescent="0.25">
      <c r="A189" s="19" t="s">
        <v>1582</v>
      </c>
      <c r="B189" s="29" t="s">
        <v>3556</v>
      </c>
      <c r="C189" s="19" t="s">
        <v>1193</v>
      </c>
      <c r="D189" s="30">
        <v>26745.72</v>
      </c>
      <c r="E189" s="9">
        <v>23595.234658320001</v>
      </c>
      <c r="F189" s="5">
        <f t="shared" si="2"/>
        <v>0.11779399999999998</v>
      </c>
    </row>
    <row r="190" spans="1:6" x14ac:dyDescent="0.25">
      <c r="A190" s="19" t="s">
        <v>2775</v>
      </c>
      <c r="B190" s="29" t="s">
        <v>3556</v>
      </c>
      <c r="C190" s="19" t="s">
        <v>2642</v>
      </c>
      <c r="D190" s="30">
        <v>26745.72</v>
      </c>
      <c r="E190" s="9">
        <v>23595.234658320001</v>
      </c>
      <c r="F190" s="5">
        <f t="shared" si="2"/>
        <v>0.11779399999999998</v>
      </c>
    </row>
  </sheetData>
  <autoFilter ref="A2:F181" xr:uid="{5E997691-5E92-4394-A99F-8928FF64FF52}"/>
  <conditionalFormatting sqref="A1 A191:A1048576">
    <cfRule type="duplicateValues" dxfId="3" priority="7"/>
  </conditionalFormatting>
  <conditionalFormatting sqref="A1">
    <cfRule type="duplicateValues" dxfId="2" priority="8"/>
  </conditionalFormatting>
  <conditionalFormatting sqref="A2">
    <cfRule type="duplicateValues" dxfId="1" priority="1"/>
  </conditionalFormatting>
  <conditionalFormatting sqref="A3:A190">
    <cfRule type="duplicateValues" dxfId="0" priority="2" stopIfTrue="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D4792-73A6-4E75-BAB7-2463BF693717}">
  <dimension ref="A1:E211"/>
  <sheetViews>
    <sheetView workbookViewId="0">
      <pane ySplit="2" topLeftCell="A3" activePane="bottomLeft" state="frozen"/>
      <selection pane="bottomLeft" activeCell="B16" sqref="B16"/>
    </sheetView>
  </sheetViews>
  <sheetFormatPr defaultRowHeight="15" x14ac:dyDescent="0.25"/>
  <cols>
    <col min="1" max="1" width="26.140625" customWidth="1"/>
    <col min="2" max="2" width="36.28515625" customWidth="1"/>
    <col min="3" max="3" width="13.85546875" bestFit="1" customWidth="1"/>
    <col min="4" max="4" width="15.140625" bestFit="1" customWidth="1"/>
    <col min="5" max="5" width="6.85546875" bestFit="1" customWidth="1"/>
  </cols>
  <sheetData>
    <row r="1" spans="1:5" ht="57.6" customHeight="1" x14ac:dyDescent="0.25">
      <c r="A1" s="59" t="s">
        <v>1319</v>
      </c>
      <c r="B1" s="59"/>
      <c r="C1" s="20" t="s">
        <v>3701</v>
      </c>
      <c r="D1" s="1"/>
      <c r="E1" s="4"/>
    </row>
    <row r="2" spans="1:5" ht="39.950000000000003" customHeight="1" x14ac:dyDescent="0.25">
      <c r="A2" s="15" t="s">
        <v>1194</v>
      </c>
      <c r="B2" s="15" t="s">
        <v>1837</v>
      </c>
      <c r="C2" s="15" t="s">
        <v>123</v>
      </c>
      <c r="D2" s="15" t="s">
        <v>4026</v>
      </c>
      <c r="E2" s="15" t="s">
        <v>3227</v>
      </c>
    </row>
    <row r="3" spans="1:5" x14ac:dyDescent="0.25">
      <c r="A3" s="22" t="s">
        <v>3835</v>
      </c>
      <c r="B3" s="24" t="s">
        <v>3836</v>
      </c>
      <c r="C3" s="23">
        <v>608</v>
      </c>
      <c r="D3" s="9">
        <v>543.69548799999995</v>
      </c>
      <c r="E3" s="5">
        <f>(C3-D3)/C3</f>
        <v>0.10576400000000008</v>
      </c>
    </row>
    <row r="4" spans="1:5" x14ac:dyDescent="0.25">
      <c r="A4" s="22" t="s">
        <v>936</v>
      </c>
      <c r="B4" s="22" t="s">
        <v>937</v>
      </c>
      <c r="C4" s="23">
        <v>651</v>
      </c>
      <c r="D4" s="9">
        <v>582.14763600000003</v>
      </c>
      <c r="E4" s="5">
        <f t="shared" ref="E4:E67" si="0">(C4-D4)/C4</f>
        <v>0.10576399999999994</v>
      </c>
    </row>
    <row r="5" spans="1:5" x14ac:dyDescent="0.25">
      <c r="A5" s="22" t="s">
        <v>938</v>
      </c>
      <c r="B5" s="22" t="s">
        <v>937</v>
      </c>
      <c r="C5" s="23">
        <v>684</v>
      </c>
      <c r="D5" s="9">
        <v>611.65742399999999</v>
      </c>
      <c r="E5" s="5">
        <f t="shared" si="0"/>
        <v>0.10576400000000001</v>
      </c>
    </row>
    <row r="6" spans="1:5" x14ac:dyDescent="0.25">
      <c r="A6" s="22" t="s">
        <v>939</v>
      </c>
      <c r="B6" s="22" t="s">
        <v>3794</v>
      </c>
      <c r="C6" s="23">
        <v>728</v>
      </c>
      <c r="D6" s="9">
        <v>651.00380800000005</v>
      </c>
      <c r="E6" s="5">
        <f t="shared" si="0"/>
        <v>0.10576399999999993</v>
      </c>
    </row>
    <row r="7" spans="1:5" x14ac:dyDescent="0.25">
      <c r="A7" s="22" t="s">
        <v>3861</v>
      </c>
      <c r="B7" s="22" t="s">
        <v>3862</v>
      </c>
      <c r="C7" s="23">
        <v>1006</v>
      </c>
      <c r="D7" s="9">
        <v>899.60141599999997</v>
      </c>
      <c r="E7" s="5">
        <f t="shared" si="0"/>
        <v>0.10576400000000002</v>
      </c>
    </row>
    <row r="8" spans="1:5" x14ac:dyDescent="0.25">
      <c r="A8" s="22" t="s">
        <v>3863</v>
      </c>
      <c r="B8" s="22" t="s">
        <v>3509</v>
      </c>
      <c r="C8" s="23">
        <v>1297</v>
      </c>
      <c r="D8" s="9">
        <v>1159.8240920000001</v>
      </c>
      <c r="E8" s="5">
        <f t="shared" si="0"/>
        <v>0.10576399999999996</v>
      </c>
    </row>
    <row r="9" spans="1:5" x14ac:dyDescent="0.25">
      <c r="A9" s="22" t="s">
        <v>3881</v>
      </c>
      <c r="B9" s="22" t="s">
        <v>3882</v>
      </c>
      <c r="C9" s="23">
        <v>1855</v>
      </c>
      <c r="D9" s="9">
        <v>1658.8077800000001</v>
      </c>
      <c r="E9" s="5">
        <f t="shared" si="0"/>
        <v>0.10576399999999996</v>
      </c>
    </row>
    <row r="10" spans="1:5" x14ac:dyDescent="0.25">
      <c r="A10" s="22" t="s">
        <v>3642</v>
      </c>
      <c r="B10" s="22" t="s">
        <v>3889</v>
      </c>
      <c r="C10" s="23">
        <v>911</v>
      </c>
      <c r="D10" s="9">
        <v>814.64899600000001</v>
      </c>
      <c r="E10" s="5">
        <f t="shared" si="0"/>
        <v>0.10576399999999998</v>
      </c>
    </row>
    <row r="11" spans="1:5" x14ac:dyDescent="0.25">
      <c r="A11" s="22" t="s">
        <v>3714</v>
      </c>
      <c r="B11" s="22" t="s">
        <v>940</v>
      </c>
      <c r="C11" s="23">
        <v>425</v>
      </c>
      <c r="D11" s="9">
        <v>380.05029999999999</v>
      </c>
      <c r="E11" s="5">
        <f t="shared" si="0"/>
        <v>0.10576400000000001</v>
      </c>
    </row>
    <row r="12" spans="1:5" x14ac:dyDescent="0.25">
      <c r="A12" s="22" t="s">
        <v>3875</v>
      </c>
      <c r="B12" s="22" t="s">
        <v>3876</v>
      </c>
      <c r="C12" s="23">
        <v>1165</v>
      </c>
      <c r="D12" s="9">
        <v>1041.78494</v>
      </c>
      <c r="E12" s="5">
        <f t="shared" si="0"/>
        <v>0.105764</v>
      </c>
    </row>
    <row r="13" spans="1:5" x14ac:dyDescent="0.25">
      <c r="A13" s="22" t="s">
        <v>3874</v>
      </c>
      <c r="B13" s="22" t="s">
        <v>3512</v>
      </c>
      <c r="C13" s="23">
        <v>1668</v>
      </c>
      <c r="D13" s="9">
        <v>1491.585648</v>
      </c>
      <c r="E13" s="5">
        <f t="shared" si="0"/>
        <v>0.10576400000000001</v>
      </c>
    </row>
    <row r="14" spans="1:5" x14ac:dyDescent="0.25">
      <c r="A14" s="22" t="s">
        <v>3814</v>
      </c>
      <c r="B14" s="22" t="s">
        <v>3815</v>
      </c>
      <c r="C14" s="23">
        <v>539</v>
      </c>
      <c r="D14" s="9">
        <v>481.99320399999999</v>
      </c>
      <c r="E14" s="5">
        <f t="shared" si="0"/>
        <v>0.10576400000000001</v>
      </c>
    </row>
    <row r="15" spans="1:5" x14ac:dyDescent="0.25">
      <c r="A15" s="22" t="s">
        <v>1851</v>
      </c>
      <c r="B15" s="22" t="s">
        <v>3769</v>
      </c>
      <c r="C15" s="23">
        <v>453</v>
      </c>
      <c r="D15" s="9">
        <v>405.088908</v>
      </c>
      <c r="E15" s="5">
        <f t="shared" si="0"/>
        <v>0.105764</v>
      </c>
    </row>
    <row r="16" spans="1:5" x14ac:dyDescent="0.25">
      <c r="A16" s="22" t="s">
        <v>3833</v>
      </c>
      <c r="B16" s="24" t="s">
        <v>3834</v>
      </c>
      <c r="C16" s="23">
        <v>757</v>
      </c>
      <c r="D16" s="9">
        <v>676.93665199999998</v>
      </c>
      <c r="E16" s="5">
        <f t="shared" si="0"/>
        <v>0.10576400000000002</v>
      </c>
    </row>
    <row r="17" spans="1:5" x14ac:dyDescent="0.25">
      <c r="A17" s="22" t="s">
        <v>1852</v>
      </c>
      <c r="B17" s="22" t="s">
        <v>3770</v>
      </c>
      <c r="C17" s="23">
        <v>522</v>
      </c>
      <c r="D17" s="9">
        <v>466.79119200000002</v>
      </c>
      <c r="E17" s="5">
        <f t="shared" si="0"/>
        <v>0.10576399999999996</v>
      </c>
    </row>
    <row r="18" spans="1:5" x14ac:dyDescent="0.25">
      <c r="A18" s="22" t="s">
        <v>3825</v>
      </c>
      <c r="B18" s="22" t="s">
        <v>3826</v>
      </c>
      <c r="C18" s="23">
        <v>1070</v>
      </c>
      <c r="D18" s="9">
        <v>956.83252000000005</v>
      </c>
      <c r="E18" s="5">
        <f t="shared" si="0"/>
        <v>0.10576399999999996</v>
      </c>
    </row>
    <row r="19" spans="1:5" x14ac:dyDescent="0.25">
      <c r="A19" s="22" t="s">
        <v>3640</v>
      </c>
      <c r="B19" s="22" t="s">
        <v>3839</v>
      </c>
      <c r="C19" s="23">
        <v>433</v>
      </c>
      <c r="D19" s="9">
        <v>387.20418799999999</v>
      </c>
      <c r="E19" s="5">
        <f t="shared" si="0"/>
        <v>0.10576400000000002</v>
      </c>
    </row>
    <row r="20" spans="1:5" x14ac:dyDescent="0.25">
      <c r="A20" s="22" t="s">
        <v>1751</v>
      </c>
      <c r="B20" s="22" t="s">
        <v>3822</v>
      </c>
      <c r="C20" s="23">
        <v>567</v>
      </c>
      <c r="D20" s="9">
        <v>507.031812</v>
      </c>
      <c r="E20" s="5">
        <f t="shared" si="0"/>
        <v>0.105764</v>
      </c>
    </row>
    <row r="21" spans="1:5" x14ac:dyDescent="0.25">
      <c r="A21" s="22" t="s">
        <v>3810</v>
      </c>
      <c r="B21" s="22" t="s">
        <v>937</v>
      </c>
      <c r="C21" s="23">
        <v>199</v>
      </c>
      <c r="D21" s="9">
        <v>177.95296400000001</v>
      </c>
      <c r="E21" s="5">
        <f t="shared" si="0"/>
        <v>0.10576399999999996</v>
      </c>
    </row>
    <row r="22" spans="1:5" x14ac:dyDescent="0.25">
      <c r="A22" s="22" t="s">
        <v>3795</v>
      </c>
      <c r="B22" s="22" t="s">
        <v>3796</v>
      </c>
      <c r="C22" s="23">
        <v>1298</v>
      </c>
      <c r="D22" s="9">
        <v>1160.7183279999999</v>
      </c>
      <c r="E22" s="5">
        <f t="shared" si="0"/>
        <v>0.10576400000000005</v>
      </c>
    </row>
    <row r="23" spans="1:5" x14ac:dyDescent="0.25">
      <c r="A23" s="22" t="s">
        <v>3866</v>
      </c>
      <c r="B23" s="22" t="s">
        <v>3867</v>
      </c>
      <c r="C23" s="23">
        <v>1109</v>
      </c>
      <c r="D23" s="9">
        <v>991.70772399999998</v>
      </c>
      <c r="E23" s="5">
        <f t="shared" si="0"/>
        <v>0.10576400000000001</v>
      </c>
    </row>
    <row r="24" spans="1:5" x14ac:dyDescent="0.25">
      <c r="A24" s="22" t="s">
        <v>3868</v>
      </c>
      <c r="B24" s="22" t="s">
        <v>3869</v>
      </c>
      <c r="C24" s="23">
        <v>1279</v>
      </c>
      <c r="D24" s="9">
        <v>1143.727844</v>
      </c>
      <c r="E24" s="5">
        <f t="shared" si="0"/>
        <v>0.105764</v>
      </c>
    </row>
    <row r="25" spans="1:5" x14ac:dyDescent="0.25">
      <c r="A25" s="22" t="s">
        <v>3857</v>
      </c>
      <c r="B25" s="22" t="s">
        <v>3858</v>
      </c>
      <c r="C25" s="23">
        <v>5038</v>
      </c>
      <c r="D25" s="9">
        <v>4505.1609680000001</v>
      </c>
      <c r="E25" s="5">
        <f t="shared" si="0"/>
        <v>0.10576399999999997</v>
      </c>
    </row>
    <row r="26" spans="1:5" x14ac:dyDescent="0.25">
      <c r="A26" s="22" t="s">
        <v>3870</v>
      </c>
      <c r="B26" s="22" t="s">
        <v>3871</v>
      </c>
      <c r="C26" s="23">
        <v>1251</v>
      </c>
      <c r="D26" s="9">
        <v>1118.6892359999999</v>
      </c>
      <c r="E26" s="5">
        <f t="shared" si="0"/>
        <v>0.10576400000000005</v>
      </c>
    </row>
    <row r="27" spans="1:5" x14ac:dyDescent="0.25">
      <c r="A27" s="22" t="s">
        <v>3877</v>
      </c>
      <c r="B27" s="22" t="s">
        <v>3878</v>
      </c>
      <c r="C27" s="23">
        <v>1167</v>
      </c>
      <c r="D27" s="25">
        <v>1043.573412</v>
      </c>
      <c r="E27" s="5">
        <f t="shared" si="0"/>
        <v>0.10576400000000004</v>
      </c>
    </row>
    <row r="28" spans="1:5" x14ac:dyDescent="0.25">
      <c r="A28" s="22" t="s">
        <v>3859</v>
      </c>
      <c r="B28" s="22" t="s">
        <v>3860</v>
      </c>
      <c r="C28" s="23">
        <v>5705</v>
      </c>
      <c r="D28" s="9">
        <v>5101.6163800000004</v>
      </c>
      <c r="E28" s="5">
        <f t="shared" si="0"/>
        <v>0.10576399999999993</v>
      </c>
    </row>
    <row r="29" spans="1:5" x14ac:dyDescent="0.25">
      <c r="A29" s="22" t="s">
        <v>3872</v>
      </c>
      <c r="B29" s="22" t="s">
        <v>3873</v>
      </c>
      <c r="C29" s="23">
        <v>1651</v>
      </c>
      <c r="D29" s="9">
        <v>1476.383636</v>
      </c>
      <c r="E29" s="5">
        <f t="shared" si="0"/>
        <v>0.10576399999999998</v>
      </c>
    </row>
    <row r="30" spans="1:5" x14ac:dyDescent="0.25">
      <c r="A30" s="22" t="s">
        <v>1849</v>
      </c>
      <c r="B30" s="22" t="s">
        <v>3753</v>
      </c>
      <c r="C30" s="23">
        <v>2933</v>
      </c>
      <c r="D30" s="9">
        <v>2622.7941879999998</v>
      </c>
      <c r="E30" s="5">
        <f t="shared" si="0"/>
        <v>0.10576400000000005</v>
      </c>
    </row>
    <row r="31" spans="1:5" x14ac:dyDescent="0.25">
      <c r="A31" s="22" t="s">
        <v>3885</v>
      </c>
      <c r="B31" s="22" t="s">
        <v>3886</v>
      </c>
      <c r="C31" s="23">
        <v>400</v>
      </c>
      <c r="D31" s="9">
        <v>357.69439999999997</v>
      </c>
      <c r="E31" s="5">
        <f t="shared" si="0"/>
        <v>0.10576400000000007</v>
      </c>
    </row>
    <row r="32" spans="1:5" x14ac:dyDescent="0.25">
      <c r="A32" s="22" t="s">
        <v>3887</v>
      </c>
      <c r="B32" s="22" t="s">
        <v>3888</v>
      </c>
      <c r="C32" s="23">
        <v>551</v>
      </c>
      <c r="D32" s="9">
        <v>492.72403600000001</v>
      </c>
      <c r="E32" s="5">
        <f t="shared" si="0"/>
        <v>0.10576399999999998</v>
      </c>
    </row>
    <row r="33" spans="1:5" x14ac:dyDescent="0.25">
      <c r="A33" s="22" t="s">
        <v>941</v>
      </c>
      <c r="B33" s="22" t="s">
        <v>937</v>
      </c>
      <c r="C33" s="23">
        <v>408</v>
      </c>
      <c r="D33" s="9">
        <v>364.84828800000003</v>
      </c>
      <c r="E33" s="5">
        <f t="shared" si="0"/>
        <v>0.10576399999999994</v>
      </c>
    </row>
    <row r="34" spans="1:5" x14ac:dyDescent="0.25">
      <c r="A34" s="22" t="s">
        <v>3161</v>
      </c>
      <c r="B34" s="22" t="s">
        <v>3161</v>
      </c>
      <c r="C34" s="23">
        <v>48</v>
      </c>
      <c r="D34" s="9">
        <v>42.923327999999998</v>
      </c>
      <c r="E34" s="5">
        <f t="shared" si="0"/>
        <v>0.10576400000000004</v>
      </c>
    </row>
    <row r="35" spans="1:5" x14ac:dyDescent="0.25">
      <c r="A35" s="22" t="s">
        <v>3167</v>
      </c>
      <c r="B35" s="22" t="s">
        <v>3167</v>
      </c>
      <c r="C35" s="23">
        <v>46</v>
      </c>
      <c r="D35" s="9">
        <v>41.134855999999999</v>
      </c>
      <c r="E35" s="5">
        <f t="shared" si="0"/>
        <v>0.10576400000000001</v>
      </c>
    </row>
    <row r="36" spans="1:5" x14ac:dyDescent="0.25">
      <c r="A36" s="22" t="s">
        <v>3166</v>
      </c>
      <c r="B36" s="22" t="s">
        <v>3166</v>
      </c>
      <c r="C36" s="23">
        <v>45</v>
      </c>
      <c r="D36" s="9">
        <v>40.24062</v>
      </c>
      <c r="E36" s="5">
        <f t="shared" si="0"/>
        <v>0.105764</v>
      </c>
    </row>
    <row r="37" spans="1:5" x14ac:dyDescent="0.25">
      <c r="A37" s="22" t="s">
        <v>3162</v>
      </c>
      <c r="B37" s="22" t="s">
        <v>3162</v>
      </c>
      <c r="C37" s="23">
        <v>51</v>
      </c>
      <c r="D37" s="9">
        <v>45.606036000000003</v>
      </c>
      <c r="E37" s="5">
        <f t="shared" si="0"/>
        <v>0.10576399999999994</v>
      </c>
    </row>
    <row r="38" spans="1:5" x14ac:dyDescent="0.25">
      <c r="A38" s="22" t="s">
        <v>3171</v>
      </c>
      <c r="B38" s="22" t="s">
        <v>3171</v>
      </c>
      <c r="C38" s="23">
        <v>47</v>
      </c>
      <c r="D38" s="9">
        <v>42.029091999999999</v>
      </c>
      <c r="E38" s="5">
        <f t="shared" si="0"/>
        <v>0.10576400000000002</v>
      </c>
    </row>
    <row r="39" spans="1:5" x14ac:dyDescent="0.25">
      <c r="A39" s="22" t="s">
        <v>3168</v>
      </c>
      <c r="B39" s="22" t="s">
        <v>3168</v>
      </c>
      <c r="C39" s="23">
        <v>46</v>
      </c>
      <c r="D39" s="9">
        <v>41.134855999999999</v>
      </c>
      <c r="E39" s="5">
        <f t="shared" si="0"/>
        <v>0.10576400000000001</v>
      </c>
    </row>
    <row r="40" spans="1:5" x14ac:dyDescent="0.25">
      <c r="A40" s="22" t="s">
        <v>3173</v>
      </c>
      <c r="B40" s="22" t="s">
        <v>3173</v>
      </c>
      <c r="C40" s="23">
        <v>56</v>
      </c>
      <c r="D40" s="9">
        <v>50.077216</v>
      </c>
      <c r="E40" s="5">
        <f t="shared" si="0"/>
        <v>0.105764</v>
      </c>
    </row>
    <row r="41" spans="1:5" x14ac:dyDescent="0.25">
      <c r="A41" s="22" t="s">
        <v>3174</v>
      </c>
      <c r="B41" s="22" t="s">
        <v>3174</v>
      </c>
      <c r="C41" s="23">
        <v>52</v>
      </c>
      <c r="D41" s="9">
        <v>46.500272000000002</v>
      </c>
      <c r="E41" s="5">
        <f t="shared" si="0"/>
        <v>0.10576399999999996</v>
      </c>
    </row>
    <row r="42" spans="1:5" x14ac:dyDescent="0.25">
      <c r="A42" s="22" t="s">
        <v>3170</v>
      </c>
      <c r="B42" s="22" t="s">
        <v>3170</v>
      </c>
      <c r="C42" s="23">
        <v>49</v>
      </c>
      <c r="D42" s="9">
        <v>43.817563999999997</v>
      </c>
      <c r="E42" s="5">
        <f t="shared" si="0"/>
        <v>0.10576400000000005</v>
      </c>
    </row>
    <row r="43" spans="1:5" x14ac:dyDescent="0.25">
      <c r="A43" s="22" t="s">
        <v>3169</v>
      </c>
      <c r="B43" s="22" t="s">
        <v>3169</v>
      </c>
      <c r="C43" s="23">
        <v>48</v>
      </c>
      <c r="D43" s="9">
        <v>42.923327999999998</v>
      </c>
      <c r="E43" s="5">
        <f t="shared" si="0"/>
        <v>0.10576400000000004</v>
      </c>
    </row>
    <row r="44" spans="1:5" x14ac:dyDescent="0.25">
      <c r="A44" s="22" t="s">
        <v>3172</v>
      </c>
      <c r="B44" s="22" t="s">
        <v>3172</v>
      </c>
      <c r="C44" s="23">
        <v>53</v>
      </c>
      <c r="D44" s="9">
        <v>47.394508000000002</v>
      </c>
      <c r="E44" s="5">
        <f t="shared" si="0"/>
        <v>0.10576399999999997</v>
      </c>
    </row>
    <row r="45" spans="1:5" x14ac:dyDescent="0.25">
      <c r="A45" s="22" t="s">
        <v>3176</v>
      </c>
      <c r="B45" s="22" t="s">
        <v>3176</v>
      </c>
      <c r="C45" s="23">
        <v>60</v>
      </c>
      <c r="D45" s="9">
        <v>53.654159999999997</v>
      </c>
      <c r="E45" s="5">
        <f t="shared" si="0"/>
        <v>0.10576400000000004</v>
      </c>
    </row>
    <row r="46" spans="1:5" x14ac:dyDescent="0.25">
      <c r="A46" s="22" t="s">
        <v>3175</v>
      </c>
      <c r="B46" s="22" t="s">
        <v>3175</v>
      </c>
      <c r="C46" s="23">
        <v>58</v>
      </c>
      <c r="D46" s="9">
        <v>51.865687999999999</v>
      </c>
      <c r="E46" s="5">
        <f t="shared" si="0"/>
        <v>0.10576400000000002</v>
      </c>
    </row>
    <row r="47" spans="1:5" x14ac:dyDescent="0.25">
      <c r="A47" s="22" t="s">
        <v>3164</v>
      </c>
      <c r="B47" s="22" t="s">
        <v>3164</v>
      </c>
      <c r="C47" s="23">
        <v>59</v>
      </c>
      <c r="D47" s="9">
        <v>52.759923999999998</v>
      </c>
      <c r="E47" s="5">
        <f t="shared" si="0"/>
        <v>0.10576400000000004</v>
      </c>
    </row>
    <row r="48" spans="1:5" x14ac:dyDescent="0.25">
      <c r="A48" s="22" t="s">
        <v>3163</v>
      </c>
      <c r="B48" s="22" t="s">
        <v>3163</v>
      </c>
      <c r="C48" s="23">
        <v>62</v>
      </c>
      <c r="D48" s="9">
        <v>55.442632000000003</v>
      </c>
      <c r="E48" s="5">
        <f t="shared" si="0"/>
        <v>0.10576399999999994</v>
      </c>
    </row>
    <row r="49" spans="1:5" x14ac:dyDescent="0.25">
      <c r="A49" s="22" t="s">
        <v>3177</v>
      </c>
      <c r="B49" s="22" t="s">
        <v>3177</v>
      </c>
      <c r="C49" s="23">
        <v>66</v>
      </c>
      <c r="D49" s="9">
        <v>59.019576000000001</v>
      </c>
      <c r="E49" s="5">
        <f t="shared" si="0"/>
        <v>0.10576399999999998</v>
      </c>
    </row>
    <row r="50" spans="1:5" x14ac:dyDescent="0.25">
      <c r="A50" s="22" t="s">
        <v>3165</v>
      </c>
      <c r="B50" s="22" t="s">
        <v>3165</v>
      </c>
      <c r="C50" s="23">
        <v>68</v>
      </c>
      <c r="D50" s="9">
        <v>60.808047999999999</v>
      </c>
      <c r="E50" s="5">
        <f t="shared" si="0"/>
        <v>0.10576400000000001</v>
      </c>
    </row>
    <row r="51" spans="1:5" x14ac:dyDescent="0.25">
      <c r="A51" s="22" t="s">
        <v>3178</v>
      </c>
      <c r="B51" s="22" t="s">
        <v>3178</v>
      </c>
      <c r="C51" s="23">
        <v>69</v>
      </c>
      <c r="D51" s="9">
        <v>61.702283999999999</v>
      </c>
      <c r="E51" s="5">
        <f t="shared" si="0"/>
        <v>0.10576400000000001</v>
      </c>
    </row>
    <row r="52" spans="1:5" x14ac:dyDescent="0.25">
      <c r="A52" s="22" t="s">
        <v>3179</v>
      </c>
      <c r="B52" s="22" t="s">
        <v>3179</v>
      </c>
      <c r="C52" s="23">
        <v>74</v>
      </c>
      <c r="D52" s="9">
        <v>66.173463999999996</v>
      </c>
      <c r="E52" s="5">
        <f t="shared" si="0"/>
        <v>0.10576400000000005</v>
      </c>
    </row>
    <row r="53" spans="1:5" x14ac:dyDescent="0.25">
      <c r="A53" s="22" t="s">
        <v>3180</v>
      </c>
      <c r="B53" s="22" t="s">
        <v>3180</v>
      </c>
      <c r="C53" s="23">
        <v>82</v>
      </c>
      <c r="D53" s="9">
        <v>73.327352000000005</v>
      </c>
      <c r="E53" s="5">
        <f t="shared" si="0"/>
        <v>0.10576399999999994</v>
      </c>
    </row>
    <row r="54" spans="1:5" x14ac:dyDescent="0.25">
      <c r="A54" s="22" t="s">
        <v>3181</v>
      </c>
      <c r="B54" s="22" t="s">
        <v>3181</v>
      </c>
      <c r="C54" s="23">
        <v>89</v>
      </c>
      <c r="D54" s="9">
        <v>79.587004000000007</v>
      </c>
      <c r="E54" s="5">
        <f t="shared" si="0"/>
        <v>0.10576399999999991</v>
      </c>
    </row>
    <row r="55" spans="1:5" x14ac:dyDescent="0.25">
      <c r="A55" s="22" t="s">
        <v>3646</v>
      </c>
      <c r="B55" s="22" t="s">
        <v>3645</v>
      </c>
      <c r="C55" s="23">
        <v>1060</v>
      </c>
      <c r="D55" s="9">
        <v>947.89016000000004</v>
      </c>
      <c r="E55" s="5">
        <f t="shared" si="0"/>
        <v>0.10576399999999997</v>
      </c>
    </row>
    <row r="56" spans="1:5" x14ac:dyDescent="0.25">
      <c r="A56" s="22" t="s">
        <v>942</v>
      </c>
      <c r="B56" s="22" t="s">
        <v>3781</v>
      </c>
      <c r="C56" s="23">
        <v>1964</v>
      </c>
      <c r="D56" s="9">
        <v>1756.2795040000001</v>
      </c>
      <c r="E56" s="5">
        <f t="shared" si="0"/>
        <v>0.10576399999999996</v>
      </c>
    </row>
    <row r="57" spans="1:5" x14ac:dyDescent="0.25">
      <c r="A57" s="22" t="s">
        <v>3864</v>
      </c>
      <c r="B57" s="22" t="s">
        <v>3510</v>
      </c>
      <c r="C57" s="23">
        <v>501</v>
      </c>
      <c r="D57" s="9">
        <v>448.01223600000003</v>
      </c>
      <c r="E57" s="5">
        <f t="shared" si="0"/>
        <v>0.10576399999999994</v>
      </c>
    </row>
    <row r="58" spans="1:5" x14ac:dyDescent="0.25">
      <c r="A58" s="22" t="s">
        <v>3865</v>
      </c>
      <c r="B58" s="22" t="s">
        <v>3511</v>
      </c>
      <c r="C58" s="23">
        <v>691</v>
      </c>
      <c r="D58" s="9">
        <v>617.91707599999995</v>
      </c>
      <c r="E58" s="5">
        <f t="shared" si="0"/>
        <v>0.10576400000000007</v>
      </c>
    </row>
    <row r="59" spans="1:5" x14ac:dyDescent="0.25">
      <c r="A59" s="22" t="s">
        <v>3883</v>
      </c>
      <c r="B59" s="22" t="s">
        <v>3884</v>
      </c>
      <c r="C59" s="23">
        <v>724</v>
      </c>
      <c r="D59" s="9">
        <v>647.42686400000002</v>
      </c>
      <c r="E59" s="5">
        <f t="shared" si="0"/>
        <v>0.10576399999999997</v>
      </c>
    </row>
    <row r="60" spans="1:5" x14ac:dyDescent="0.25">
      <c r="A60" s="22" t="s">
        <v>3879</v>
      </c>
      <c r="B60" s="22" t="s">
        <v>3880</v>
      </c>
      <c r="C60" s="23">
        <v>1612</v>
      </c>
      <c r="D60" s="9">
        <v>1441.5084320000001</v>
      </c>
      <c r="E60" s="5">
        <f t="shared" si="0"/>
        <v>0.10576399999999994</v>
      </c>
    </row>
    <row r="61" spans="1:5" x14ac:dyDescent="0.25">
      <c r="A61" s="22" t="s">
        <v>3644</v>
      </c>
      <c r="B61" s="22" t="s">
        <v>3643</v>
      </c>
      <c r="C61" s="23">
        <v>809</v>
      </c>
      <c r="D61" s="9">
        <v>723.43692399999998</v>
      </c>
      <c r="E61" s="5">
        <f t="shared" si="0"/>
        <v>0.10576400000000002</v>
      </c>
    </row>
    <row r="62" spans="1:5" x14ac:dyDescent="0.25">
      <c r="A62" s="22" t="s">
        <v>3185</v>
      </c>
      <c r="B62" s="22" t="s">
        <v>3185</v>
      </c>
      <c r="C62" s="23">
        <v>51</v>
      </c>
      <c r="D62" s="9">
        <v>45.606036000000003</v>
      </c>
      <c r="E62" s="5">
        <f t="shared" si="0"/>
        <v>0.10576399999999994</v>
      </c>
    </row>
    <row r="63" spans="1:5" x14ac:dyDescent="0.25">
      <c r="A63" s="22" t="s">
        <v>3183</v>
      </c>
      <c r="B63" s="22" t="s">
        <v>3183</v>
      </c>
      <c r="C63" s="23">
        <v>47</v>
      </c>
      <c r="D63" s="9">
        <v>42.029091999999999</v>
      </c>
      <c r="E63" s="5">
        <f t="shared" si="0"/>
        <v>0.10576400000000002</v>
      </c>
    </row>
    <row r="64" spans="1:5" x14ac:dyDescent="0.25">
      <c r="A64" s="22" t="s">
        <v>3187</v>
      </c>
      <c r="B64" s="22" t="s">
        <v>3187</v>
      </c>
      <c r="C64" s="23">
        <v>52</v>
      </c>
      <c r="D64" s="9">
        <v>46.500272000000002</v>
      </c>
      <c r="E64" s="5">
        <f t="shared" si="0"/>
        <v>0.10576399999999996</v>
      </c>
    </row>
    <row r="65" spans="1:5" x14ac:dyDescent="0.25">
      <c r="A65" s="22" t="s">
        <v>3184</v>
      </c>
      <c r="B65" s="22" t="s">
        <v>3184</v>
      </c>
      <c r="C65" s="23">
        <v>49</v>
      </c>
      <c r="D65" s="9">
        <v>43.817563999999997</v>
      </c>
      <c r="E65" s="5">
        <f t="shared" si="0"/>
        <v>0.10576400000000005</v>
      </c>
    </row>
    <row r="66" spans="1:5" x14ac:dyDescent="0.25">
      <c r="A66" s="22" t="s">
        <v>3186</v>
      </c>
      <c r="B66" s="22" t="s">
        <v>3186</v>
      </c>
      <c r="C66" s="23">
        <v>53</v>
      </c>
      <c r="D66" s="9">
        <v>47.394508000000002</v>
      </c>
      <c r="E66" s="5">
        <f t="shared" si="0"/>
        <v>0.10576399999999997</v>
      </c>
    </row>
    <row r="67" spans="1:5" x14ac:dyDescent="0.25">
      <c r="A67" s="22" t="s">
        <v>3190</v>
      </c>
      <c r="B67" s="22" t="s">
        <v>3190</v>
      </c>
      <c r="C67" s="23">
        <v>60</v>
      </c>
      <c r="D67" s="9">
        <v>53.654159999999997</v>
      </c>
      <c r="E67" s="5">
        <f t="shared" si="0"/>
        <v>0.10576400000000004</v>
      </c>
    </row>
    <row r="68" spans="1:5" x14ac:dyDescent="0.25">
      <c r="A68" s="22" t="s">
        <v>3189</v>
      </c>
      <c r="B68" s="22" t="s">
        <v>3189</v>
      </c>
      <c r="C68" s="23">
        <v>58</v>
      </c>
      <c r="D68" s="9">
        <v>51.865687999999999</v>
      </c>
      <c r="E68" s="5">
        <f t="shared" ref="E68:E131" si="1">(C68-D68)/C68</f>
        <v>0.10576400000000002</v>
      </c>
    </row>
    <row r="69" spans="1:5" x14ac:dyDescent="0.25">
      <c r="A69" s="22" t="s">
        <v>3188</v>
      </c>
      <c r="B69" s="22" t="s">
        <v>3188</v>
      </c>
      <c r="C69" s="23">
        <v>57</v>
      </c>
      <c r="D69" s="9">
        <v>50.971451999999999</v>
      </c>
      <c r="E69" s="5">
        <f t="shared" si="1"/>
        <v>0.10576400000000001</v>
      </c>
    </row>
    <row r="70" spans="1:5" x14ac:dyDescent="0.25">
      <c r="A70" s="22" t="s">
        <v>3192</v>
      </c>
      <c r="B70" s="22" t="s">
        <v>3192</v>
      </c>
      <c r="C70" s="23">
        <v>65</v>
      </c>
      <c r="D70" s="9">
        <v>58.125340000000001</v>
      </c>
      <c r="E70" s="5">
        <f t="shared" si="1"/>
        <v>0.10576399999999998</v>
      </c>
    </row>
    <row r="71" spans="1:5" x14ac:dyDescent="0.25">
      <c r="A71" s="22" t="s">
        <v>3182</v>
      </c>
      <c r="B71" s="22" t="s">
        <v>3182</v>
      </c>
      <c r="C71" s="23">
        <v>64</v>
      </c>
      <c r="D71" s="9">
        <v>57.231104000000002</v>
      </c>
      <c r="E71" s="5">
        <f t="shared" si="1"/>
        <v>0.10576399999999997</v>
      </c>
    </row>
    <row r="72" spans="1:5" x14ac:dyDescent="0.25">
      <c r="A72" s="22" t="s">
        <v>3191</v>
      </c>
      <c r="B72" s="22" t="s">
        <v>3191</v>
      </c>
      <c r="C72" s="23">
        <v>59</v>
      </c>
      <c r="D72" s="9">
        <v>52.759923999999998</v>
      </c>
      <c r="E72" s="5">
        <f t="shared" si="1"/>
        <v>0.10576400000000004</v>
      </c>
    </row>
    <row r="73" spans="1:5" x14ac:dyDescent="0.25">
      <c r="A73" s="22" t="s">
        <v>3193</v>
      </c>
      <c r="B73" s="22" t="s">
        <v>3192</v>
      </c>
      <c r="C73" s="23">
        <v>66</v>
      </c>
      <c r="D73" s="9">
        <v>59.019576000000001</v>
      </c>
      <c r="E73" s="5">
        <f t="shared" si="1"/>
        <v>0.10576399999999998</v>
      </c>
    </row>
    <row r="74" spans="1:5" x14ac:dyDescent="0.25">
      <c r="A74" s="22" t="s">
        <v>3195</v>
      </c>
      <c r="B74" s="22" t="s">
        <v>3195</v>
      </c>
      <c r="C74" s="23">
        <v>75</v>
      </c>
      <c r="D74" s="9">
        <v>67.067700000000002</v>
      </c>
      <c r="E74" s="5">
        <f t="shared" si="1"/>
        <v>0.10576399999999997</v>
      </c>
    </row>
    <row r="75" spans="1:5" x14ac:dyDescent="0.25">
      <c r="A75" s="22" t="s">
        <v>3194</v>
      </c>
      <c r="B75" s="22" t="s">
        <v>3194</v>
      </c>
      <c r="C75" s="23">
        <v>74</v>
      </c>
      <c r="D75" s="9">
        <v>66.173463999999996</v>
      </c>
      <c r="E75" s="26">
        <f t="shared" si="1"/>
        <v>0.10576400000000005</v>
      </c>
    </row>
    <row r="76" spans="1:5" x14ac:dyDescent="0.25">
      <c r="A76" s="22" t="s">
        <v>3196</v>
      </c>
      <c r="B76" s="22" t="s">
        <v>3196</v>
      </c>
      <c r="C76" s="23">
        <v>82</v>
      </c>
      <c r="D76" s="9">
        <v>73.327352000000005</v>
      </c>
      <c r="E76" s="26">
        <f t="shared" si="1"/>
        <v>0.10576399999999994</v>
      </c>
    </row>
    <row r="77" spans="1:5" x14ac:dyDescent="0.25">
      <c r="A77" s="22" t="s">
        <v>3855</v>
      </c>
      <c r="B77" s="22" t="s">
        <v>3856</v>
      </c>
      <c r="C77" s="23">
        <v>2391</v>
      </c>
      <c r="D77" s="9">
        <v>2138.1182760000002</v>
      </c>
      <c r="E77" s="5">
        <f t="shared" si="1"/>
        <v>0.10576399999999994</v>
      </c>
    </row>
    <row r="78" spans="1:5" x14ac:dyDescent="0.25">
      <c r="A78" s="22" t="s">
        <v>943</v>
      </c>
      <c r="B78" s="22" t="s">
        <v>937</v>
      </c>
      <c r="C78" s="23">
        <v>656</v>
      </c>
      <c r="D78" s="9">
        <v>586.61881600000004</v>
      </c>
      <c r="E78" s="5">
        <f t="shared" si="1"/>
        <v>0.10576399999999994</v>
      </c>
    </row>
    <row r="79" spans="1:5" x14ac:dyDescent="0.25">
      <c r="A79" s="22" t="s">
        <v>944</v>
      </c>
      <c r="B79" s="22" t="s">
        <v>3743</v>
      </c>
      <c r="C79" s="23">
        <v>2112</v>
      </c>
      <c r="D79" s="9">
        <v>1888.626432</v>
      </c>
      <c r="E79" s="5">
        <f t="shared" si="1"/>
        <v>0.10576399999999998</v>
      </c>
    </row>
    <row r="80" spans="1:5" x14ac:dyDescent="0.25">
      <c r="A80" s="22" t="s">
        <v>1321</v>
      </c>
      <c r="B80" s="22" t="s">
        <v>3847</v>
      </c>
      <c r="C80" s="23">
        <v>2377</v>
      </c>
      <c r="D80" s="9">
        <v>2125.5989719999998</v>
      </c>
      <c r="E80" s="5">
        <f t="shared" si="1"/>
        <v>0.10576400000000009</v>
      </c>
    </row>
    <row r="81" spans="1:5" x14ac:dyDescent="0.25">
      <c r="A81" s="22" t="s">
        <v>3717</v>
      </c>
      <c r="B81" s="22" t="s">
        <v>3718</v>
      </c>
      <c r="C81" s="23">
        <v>514</v>
      </c>
      <c r="D81" s="9">
        <v>459.63730399999997</v>
      </c>
      <c r="E81" s="5">
        <f t="shared" si="1"/>
        <v>0.10576400000000005</v>
      </c>
    </row>
    <row r="82" spans="1:5" x14ac:dyDescent="0.25">
      <c r="A82" s="22" t="s">
        <v>3352</v>
      </c>
      <c r="B82" s="22" t="s">
        <v>3721</v>
      </c>
      <c r="C82" s="23">
        <v>1229</v>
      </c>
      <c r="D82" s="9">
        <v>1099.016044</v>
      </c>
      <c r="E82" s="5">
        <f t="shared" si="1"/>
        <v>0.10576400000000002</v>
      </c>
    </row>
    <row r="83" spans="1:5" x14ac:dyDescent="0.25">
      <c r="A83" s="22" t="s">
        <v>3801</v>
      </c>
      <c r="B83" s="22" t="s">
        <v>3802</v>
      </c>
      <c r="C83" s="23">
        <v>623</v>
      </c>
      <c r="D83" s="9">
        <v>557.10902799999997</v>
      </c>
      <c r="E83" s="5">
        <f t="shared" si="1"/>
        <v>0.10576400000000005</v>
      </c>
    </row>
    <row r="84" spans="1:5" x14ac:dyDescent="0.25">
      <c r="A84" s="22" t="s">
        <v>3703</v>
      </c>
      <c r="B84" s="24" t="s">
        <v>3704</v>
      </c>
      <c r="C84" s="23">
        <v>442</v>
      </c>
      <c r="D84" s="9">
        <v>395.25231200000002</v>
      </c>
      <c r="E84" s="5">
        <f t="shared" si="1"/>
        <v>0.10576399999999996</v>
      </c>
    </row>
    <row r="85" spans="1:5" x14ac:dyDescent="0.25">
      <c r="A85" s="22" t="s">
        <v>945</v>
      </c>
      <c r="B85" s="22" t="s">
        <v>3788</v>
      </c>
      <c r="C85" s="23">
        <v>2564</v>
      </c>
      <c r="D85" s="9">
        <v>2292.8211040000001</v>
      </c>
      <c r="E85" s="26">
        <f t="shared" si="1"/>
        <v>0.10576399999999996</v>
      </c>
    </row>
    <row r="86" spans="1:5" x14ac:dyDescent="0.25">
      <c r="A86" s="22" t="s">
        <v>946</v>
      </c>
      <c r="B86" s="22" t="s">
        <v>3791</v>
      </c>
      <c r="C86" s="23">
        <v>716</v>
      </c>
      <c r="D86" s="9">
        <v>640.27297599999997</v>
      </c>
      <c r="E86" s="5">
        <f t="shared" si="1"/>
        <v>0.10576400000000004</v>
      </c>
    </row>
    <row r="87" spans="1:5" x14ac:dyDescent="0.25">
      <c r="A87" s="22" t="s">
        <v>947</v>
      </c>
      <c r="B87" s="22" t="s">
        <v>3785</v>
      </c>
      <c r="C87" s="23">
        <v>2352</v>
      </c>
      <c r="D87" s="9">
        <v>2103.2430720000002</v>
      </c>
      <c r="E87" s="5">
        <f t="shared" si="1"/>
        <v>0.10576399999999991</v>
      </c>
    </row>
    <row r="88" spans="1:5" x14ac:dyDescent="0.25">
      <c r="A88" s="22" t="s">
        <v>1856</v>
      </c>
      <c r="B88" s="22" t="s">
        <v>3754</v>
      </c>
      <c r="C88" s="23">
        <v>2542</v>
      </c>
      <c r="D88" s="9">
        <v>2273.1479119999999</v>
      </c>
      <c r="E88" s="5">
        <f t="shared" si="1"/>
        <v>0.10576400000000004</v>
      </c>
    </row>
    <row r="89" spans="1:5" x14ac:dyDescent="0.25">
      <c r="A89" s="22" t="s">
        <v>3505</v>
      </c>
      <c r="B89" s="22" t="s">
        <v>3707</v>
      </c>
      <c r="C89" s="23">
        <v>237</v>
      </c>
      <c r="D89" s="9">
        <v>211.933932</v>
      </c>
      <c r="E89" s="5">
        <f t="shared" si="1"/>
        <v>0.10576400000000001</v>
      </c>
    </row>
    <row r="90" spans="1:5" x14ac:dyDescent="0.25">
      <c r="A90" s="22" t="s">
        <v>3641</v>
      </c>
      <c r="B90" s="22" t="s">
        <v>3708</v>
      </c>
      <c r="C90" s="23">
        <v>270</v>
      </c>
      <c r="D90" s="9">
        <v>241.44372000000001</v>
      </c>
      <c r="E90" s="5">
        <f t="shared" si="1"/>
        <v>0.10576399999999996</v>
      </c>
    </row>
    <row r="91" spans="1:5" x14ac:dyDescent="0.25">
      <c r="A91" s="22" t="s">
        <v>1866</v>
      </c>
      <c r="B91" s="22" t="s">
        <v>3727</v>
      </c>
      <c r="C91" s="23">
        <v>686</v>
      </c>
      <c r="D91" s="9">
        <v>613.44589599999995</v>
      </c>
      <c r="E91" s="5">
        <f t="shared" si="1"/>
        <v>0.10576400000000008</v>
      </c>
    </row>
    <row r="92" spans="1:5" x14ac:dyDescent="0.25">
      <c r="A92" s="22" t="s">
        <v>1853</v>
      </c>
      <c r="B92" s="22" t="s">
        <v>3749</v>
      </c>
      <c r="C92" s="23">
        <v>4079</v>
      </c>
      <c r="D92" s="9">
        <v>3647.5886439999999</v>
      </c>
      <c r="E92" s="5">
        <f t="shared" si="1"/>
        <v>0.10576400000000001</v>
      </c>
    </row>
    <row r="93" spans="1:5" x14ac:dyDescent="0.25">
      <c r="A93" s="22" t="s">
        <v>3819</v>
      </c>
      <c r="B93" s="22" t="s">
        <v>3820</v>
      </c>
      <c r="C93" s="23">
        <v>1028</v>
      </c>
      <c r="D93" s="9">
        <v>919.27460799999994</v>
      </c>
      <c r="E93" s="5">
        <f t="shared" si="1"/>
        <v>0.10576400000000005</v>
      </c>
    </row>
    <row r="94" spans="1:5" x14ac:dyDescent="0.25">
      <c r="A94" s="22" t="s">
        <v>1864</v>
      </c>
      <c r="B94" s="22" t="s">
        <v>3704</v>
      </c>
      <c r="C94" s="23">
        <v>503</v>
      </c>
      <c r="D94" s="9">
        <v>449.80070799999999</v>
      </c>
      <c r="E94" s="5">
        <f t="shared" si="1"/>
        <v>0.10576400000000002</v>
      </c>
    </row>
    <row r="95" spans="1:5" x14ac:dyDescent="0.25">
      <c r="A95" s="22" t="s">
        <v>1865</v>
      </c>
      <c r="B95" s="22" t="s">
        <v>3729</v>
      </c>
      <c r="C95" s="23">
        <v>395</v>
      </c>
      <c r="D95" s="9">
        <v>353.22321999999997</v>
      </c>
      <c r="E95" s="5">
        <f t="shared" si="1"/>
        <v>0.10576400000000008</v>
      </c>
    </row>
    <row r="96" spans="1:5" x14ac:dyDescent="0.25">
      <c r="A96" s="22" t="s">
        <v>3732</v>
      </c>
      <c r="B96" s="22" t="s">
        <v>3733</v>
      </c>
      <c r="C96" s="23">
        <v>979</v>
      </c>
      <c r="D96" s="9">
        <v>875.457044</v>
      </c>
      <c r="E96" s="5">
        <f t="shared" si="1"/>
        <v>0.10576400000000001</v>
      </c>
    </row>
    <row r="97" spans="1:5" x14ac:dyDescent="0.25">
      <c r="A97" s="22" t="s">
        <v>1863</v>
      </c>
      <c r="B97" s="22" t="s">
        <v>3726</v>
      </c>
      <c r="C97" s="23">
        <v>649</v>
      </c>
      <c r="D97" s="9">
        <v>580.35916399999996</v>
      </c>
      <c r="E97" s="5">
        <f t="shared" si="1"/>
        <v>0.10576400000000005</v>
      </c>
    </row>
    <row r="98" spans="1:5" x14ac:dyDescent="0.25">
      <c r="A98" s="22" t="s">
        <v>1750</v>
      </c>
      <c r="B98" s="22" t="s">
        <v>3831</v>
      </c>
      <c r="C98" s="23">
        <v>1173</v>
      </c>
      <c r="D98" s="9">
        <v>1048.9388280000001</v>
      </c>
      <c r="E98" s="5">
        <f t="shared" si="1"/>
        <v>0.10576399999999996</v>
      </c>
    </row>
    <row r="99" spans="1:5" x14ac:dyDescent="0.25">
      <c r="A99" s="22" t="s">
        <v>1859</v>
      </c>
      <c r="B99" s="22" t="s">
        <v>3702</v>
      </c>
      <c r="C99" s="23">
        <v>3643</v>
      </c>
      <c r="D99" s="9">
        <v>3257.701748</v>
      </c>
      <c r="E99" s="5">
        <f t="shared" si="1"/>
        <v>0.10576400000000001</v>
      </c>
    </row>
    <row r="100" spans="1:5" x14ac:dyDescent="0.25">
      <c r="A100" s="22" t="s">
        <v>3730</v>
      </c>
      <c r="B100" s="22" t="s">
        <v>3731</v>
      </c>
      <c r="C100" s="23">
        <v>686</v>
      </c>
      <c r="D100" s="9">
        <v>613.44589599999995</v>
      </c>
      <c r="E100" s="5">
        <f t="shared" si="1"/>
        <v>0.10576400000000008</v>
      </c>
    </row>
    <row r="101" spans="1:5" x14ac:dyDescent="0.25">
      <c r="A101" s="22" t="s">
        <v>1862</v>
      </c>
      <c r="B101" s="22" t="s">
        <v>3513</v>
      </c>
      <c r="C101" s="23">
        <v>722</v>
      </c>
      <c r="D101" s="9">
        <v>645.63839199999995</v>
      </c>
      <c r="E101" s="5">
        <f t="shared" si="1"/>
        <v>0.10576400000000007</v>
      </c>
    </row>
    <row r="102" spans="1:5" x14ac:dyDescent="0.25">
      <c r="A102" s="22" t="s">
        <v>3808</v>
      </c>
      <c r="B102" s="22" t="s">
        <v>3809</v>
      </c>
      <c r="C102" s="23">
        <v>1222</v>
      </c>
      <c r="D102" s="9">
        <v>1092.756392</v>
      </c>
      <c r="E102" s="5">
        <f t="shared" si="1"/>
        <v>0.105764</v>
      </c>
    </row>
    <row r="103" spans="1:5" x14ac:dyDescent="0.25">
      <c r="A103" s="22" t="s">
        <v>1749</v>
      </c>
      <c r="B103" s="22" t="s">
        <v>3823</v>
      </c>
      <c r="C103" s="23">
        <v>719</v>
      </c>
      <c r="D103" s="9">
        <v>642.95568400000002</v>
      </c>
      <c r="E103" s="5">
        <f t="shared" si="1"/>
        <v>0.10576399999999997</v>
      </c>
    </row>
    <row r="104" spans="1:5" x14ac:dyDescent="0.25">
      <c r="A104" s="22" t="s">
        <v>948</v>
      </c>
      <c r="B104" s="22" t="s">
        <v>3800</v>
      </c>
      <c r="C104" s="23">
        <v>417</v>
      </c>
      <c r="D104" s="9">
        <v>372.896412</v>
      </c>
      <c r="E104" s="5">
        <f t="shared" si="1"/>
        <v>0.10576400000000001</v>
      </c>
    </row>
    <row r="105" spans="1:5" x14ac:dyDescent="0.25">
      <c r="A105" s="22" t="s">
        <v>1854</v>
      </c>
      <c r="B105" s="22" t="s">
        <v>3750</v>
      </c>
      <c r="C105" s="23">
        <v>4165</v>
      </c>
      <c r="D105" s="9">
        <v>3724.4929400000001</v>
      </c>
      <c r="E105" s="5">
        <f t="shared" si="1"/>
        <v>0.10576399999999998</v>
      </c>
    </row>
    <row r="106" spans="1:5" x14ac:dyDescent="0.25">
      <c r="A106" s="22" t="s">
        <v>3159</v>
      </c>
      <c r="B106" s="22" t="s">
        <v>3832</v>
      </c>
      <c r="C106" s="23">
        <v>1237</v>
      </c>
      <c r="D106" s="9">
        <v>1106.169932</v>
      </c>
      <c r="E106" s="26">
        <f t="shared" si="1"/>
        <v>0.10576399999999998</v>
      </c>
    </row>
    <row r="107" spans="1:5" x14ac:dyDescent="0.25">
      <c r="A107" s="22" t="s">
        <v>949</v>
      </c>
      <c r="B107" s="22" t="s">
        <v>3722</v>
      </c>
      <c r="C107" s="23">
        <v>1660</v>
      </c>
      <c r="D107" s="9">
        <v>1484.4317599999999</v>
      </c>
      <c r="E107" s="5">
        <f t="shared" si="1"/>
        <v>0.10576400000000004</v>
      </c>
    </row>
    <row r="108" spans="1:5" x14ac:dyDescent="0.25">
      <c r="A108" s="22" t="s">
        <v>950</v>
      </c>
      <c r="B108" s="22" t="s">
        <v>3723</v>
      </c>
      <c r="C108" s="23">
        <v>3789</v>
      </c>
      <c r="D108" s="9">
        <v>3388.2602040000002</v>
      </c>
      <c r="E108" s="5">
        <f t="shared" si="1"/>
        <v>0.10576399999999996</v>
      </c>
    </row>
    <row r="109" spans="1:5" x14ac:dyDescent="0.25">
      <c r="A109" s="22" t="s">
        <v>1752</v>
      </c>
      <c r="B109" s="22" t="s">
        <v>3724</v>
      </c>
      <c r="C109" s="23">
        <v>9853</v>
      </c>
      <c r="D109" s="9">
        <v>8810.9073079999998</v>
      </c>
      <c r="E109" s="5">
        <f t="shared" si="1"/>
        <v>0.10576400000000001</v>
      </c>
    </row>
    <row r="110" spans="1:5" x14ac:dyDescent="0.25">
      <c r="A110" s="22" t="s">
        <v>1860</v>
      </c>
      <c r="B110" s="22" t="s">
        <v>3744</v>
      </c>
      <c r="C110" s="23">
        <v>1940</v>
      </c>
      <c r="D110" s="9">
        <v>1734.8178399999999</v>
      </c>
      <c r="E110" s="5">
        <f t="shared" si="1"/>
        <v>0.10576400000000004</v>
      </c>
    </row>
    <row r="111" spans="1:5" x14ac:dyDescent="0.25">
      <c r="A111" s="22" t="s">
        <v>951</v>
      </c>
      <c r="B111" s="22" t="s">
        <v>3746</v>
      </c>
      <c r="C111" s="23">
        <v>2544</v>
      </c>
      <c r="D111" s="9">
        <v>2274.9363840000001</v>
      </c>
      <c r="E111" s="5">
        <f t="shared" si="1"/>
        <v>0.10576399999999997</v>
      </c>
    </row>
    <row r="112" spans="1:5" x14ac:dyDescent="0.25">
      <c r="A112" s="22" t="s">
        <v>952</v>
      </c>
      <c r="B112" s="22" t="s">
        <v>3745</v>
      </c>
      <c r="C112" s="23">
        <v>2256</v>
      </c>
      <c r="D112" s="9">
        <v>2017.396416</v>
      </c>
      <c r="E112" s="5">
        <f t="shared" si="1"/>
        <v>0.10576399999999998</v>
      </c>
    </row>
    <row r="113" spans="1:5" x14ac:dyDescent="0.25">
      <c r="A113" s="22" t="s">
        <v>953</v>
      </c>
      <c r="B113" s="22" t="s">
        <v>3747</v>
      </c>
      <c r="C113" s="23">
        <v>3633</v>
      </c>
      <c r="D113" s="9">
        <v>3248.7593879999999</v>
      </c>
      <c r="E113" s="5">
        <f t="shared" si="1"/>
        <v>0.10576400000000001</v>
      </c>
    </row>
    <row r="114" spans="1:5" x14ac:dyDescent="0.25">
      <c r="A114" s="22" t="s">
        <v>954</v>
      </c>
      <c r="B114" s="22" t="s">
        <v>3748</v>
      </c>
      <c r="C114" s="23">
        <v>3240</v>
      </c>
      <c r="D114" s="9">
        <v>2897.3246399999998</v>
      </c>
      <c r="E114" s="26">
        <f t="shared" si="1"/>
        <v>0.10576400000000005</v>
      </c>
    </row>
    <row r="115" spans="1:5" x14ac:dyDescent="0.25">
      <c r="A115" s="22" t="s">
        <v>3817</v>
      </c>
      <c r="B115" s="22" t="s">
        <v>3818</v>
      </c>
      <c r="C115" s="23">
        <v>416</v>
      </c>
      <c r="D115" s="9">
        <v>372.00217600000002</v>
      </c>
      <c r="E115" s="5">
        <f t="shared" si="1"/>
        <v>0.10576399999999996</v>
      </c>
    </row>
    <row r="116" spans="1:5" x14ac:dyDescent="0.25">
      <c r="A116" s="22" t="s">
        <v>1848</v>
      </c>
      <c r="B116" s="22" t="s">
        <v>3751</v>
      </c>
      <c r="C116" s="23">
        <v>7546</v>
      </c>
      <c r="D116" s="9">
        <v>6747.9048560000001</v>
      </c>
      <c r="E116" s="5">
        <f t="shared" si="1"/>
        <v>0.10576399999999998</v>
      </c>
    </row>
    <row r="117" spans="1:5" x14ac:dyDescent="0.25">
      <c r="A117" s="22" t="s">
        <v>955</v>
      </c>
      <c r="B117" s="22" t="s">
        <v>3738</v>
      </c>
      <c r="C117" s="23">
        <v>4391</v>
      </c>
      <c r="D117" s="9">
        <v>3926.5902759999999</v>
      </c>
      <c r="E117" s="5">
        <f t="shared" si="1"/>
        <v>0.10576400000000002</v>
      </c>
    </row>
    <row r="118" spans="1:5" x14ac:dyDescent="0.25">
      <c r="A118" s="22" t="s">
        <v>956</v>
      </c>
      <c r="B118" s="22" t="s">
        <v>3737</v>
      </c>
      <c r="C118" s="23">
        <v>5300</v>
      </c>
      <c r="D118" s="9">
        <v>4739.4508000000005</v>
      </c>
      <c r="E118" s="5">
        <f t="shared" si="1"/>
        <v>0.1057639999999999</v>
      </c>
    </row>
    <row r="119" spans="1:5" x14ac:dyDescent="0.25">
      <c r="A119" s="22" t="s">
        <v>3199</v>
      </c>
      <c r="B119" s="22" t="s">
        <v>3740</v>
      </c>
      <c r="C119" s="23">
        <v>1669</v>
      </c>
      <c r="D119" s="9">
        <v>1492.4798840000001</v>
      </c>
      <c r="E119" s="5">
        <f t="shared" si="1"/>
        <v>0.10576399999999996</v>
      </c>
    </row>
    <row r="120" spans="1:5" x14ac:dyDescent="0.25">
      <c r="A120" s="22" t="s">
        <v>3652</v>
      </c>
      <c r="B120" s="22" t="s">
        <v>3824</v>
      </c>
      <c r="C120" s="23">
        <v>690</v>
      </c>
      <c r="D120" s="9">
        <v>617.02283999999997</v>
      </c>
      <c r="E120" s="5">
        <f t="shared" si="1"/>
        <v>0.10576400000000004</v>
      </c>
    </row>
    <row r="121" spans="1:5" x14ac:dyDescent="0.25">
      <c r="A121" s="22" t="s">
        <v>957</v>
      </c>
      <c r="B121" s="22" t="s">
        <v>3716</v>
      </c>
      <c r="C121" s="23">
        <v>3355</v>
      </c>
      <c r="D121" s="9">
        <v>3000.1617799999999</v>
      </c>
      <c r="E121" s="5">
        <f t="shared" si="1"/>
        <v>0.10576400000000002</v>
      </c>
    </row>
    <row r="122" spans="1:5" x14ac:dyDescent="0.25">
      <c r="A122" s="22" t="s">
        <v>958</v>
      </c>
      <c r="B122" s="22" t="s">
        <v>3816</v>
      </c>
      <c r="C122" s="23">
        <v>9910</v>
      </c>
      <c r="D122" s="9">
        <v>8861.8787599999996</v>
      </c>
      <c r="E122" s="5">
        <f t="shared" si="1"/>
        <v>0.10576400000000004</v>
      </c>
    </row>
    <row r="123" spans="1:5" x14ac:dyDescent="0.25">
      <c r="A123" s="22" t="s">
        <v>959</v>
      </c>
      <c r="B123" s="22" t="s">
        <v>3803</v>
      </c>
      <c r="C123" s="23">
        <v>3057</v>
      </c>
      <c r="D123" s="9">
        <v>2733.6794519999999</v>
      </c>
      <c r="E123" s="5">
        <f t="shared" si="1"/>
        <v>0.10576400000000005</v>
      </c>
    </row>
    <row r="124" spans="1:5" x14ac:dyDescent="0.25">
      <c r="A124" s="22" t="s">
        <v>3709</v>
      </c>
      <c r="B124" s="22" t="s">
        <v>3710</v>
      </c>
      <c r="C124" s="23">
        <v>490</v>
      </c>
      <c r="D124" s="9">
        <v>438.17563999999999</v>
      </c>
      <c r="E124" s="5">
        <f t="shared" si="1"/>
        <v>0.10576400000000002</v>
      </c>
    </row>
    <row r="125" spans="1:5" x14ac:dyDescent="0.25">
      <c r="A125" s="22" t="s">
        <v>1867</v>
      </c>
      <c r="B125" s="22" t="s">
        <v>3728</v>
      </c>
      <c r="C125" s="23">
        <v>759</v>
      </c>
      <c r="D125" s="9">
        <v>678.72512400000005</v>
      </c>
      <c r="E125" s="5">
        <f t="shared" si="1"/>
        <v>0.10576399999999993</v>
      </c>
    </row>
    <row r="126" spans="1:5" x14ac:dyDescent="0.25">
      <c r="A126" s="22" t="s">
        <v>3734</v>
      </c>
      <c r="B126" s="22" t="s">
        <v>3735</v>
      </c>
      <c r="C126" s="23">
        <v>1447</v>
      </c>
      <c r="D126" s="9">
        <v>1293.959492</v>
      </c>
      <c r="E126" s="5">
        <f t="shared" si="1"/>
        <v>0.10576400000000002</v>
      </c>
    </row>
    <row r="127" spans="1:5" x14ac:dyDescent="0.25">
      <c r="A127" s="22" t="s">
        <v>960</v>
      </c>
      <c r="B127" s="22" t="s">
        <v>3821</v>
      </c>
      <c r="C127" s="23">
        <v>614</v>
      </c>
      <c r="D127" s="9">
        <v>549.06090400000005</v>
      </c>
      <c r="E127" s="5">
        <f t="shared" si="1"/>
        <v>0.10576399999999991</v>
      </c>
    </row>
    <row r="128" spans="1:5" x14ac:dyDescent="0.25">
      <c r="A128" s="22" t="s">
        <v>961</v>
      </c>
      <c r="B128" s="22" t="s">
        <v>3713</v>
      </c>
      <c r="C128" s="23">
        <v>8042</v>
      </c>
      <c r="D128" s="9">
        <v>7191.4459120000001</v>
      </c>
      <c r="E128" s="5">
        <f t="shared" si="1"/>
        <v>0.10576399999999998</v>
      </c>
    </row>
    <row r="129" spans="1:5" x14ac:dyDescent="0.25">
      <c r="A129" s="22" t="s">
        <v>1324</v>
      </c>
      <c r="B129" s="22" t="s">
        <v>1753</v>
      </c>
      <c r="C129" s="23">
        <v>2576</v>
      </c>
      <c r="D129" s="9">
        <v>2303.5519359999998</v>
      </c>
      <c r="E129" s="5">
        <f t="shared" si="1"/>
        <v>0.10576400000000007</v>
      </c>
    </row>
    <row r="130" spans="1:5" x14ac:dyDescent="0.25">
      <c r="A130" s="22" t="s">
        <v>962</v>
      </c>
      <c r="B130" s="22" t="s">
        <v>1754</v>
      </c>
      <c r="C130" s="23">
        <v>2138</v>
      </c>
      <c r="D130" s="9">
        <v>1911.8765680000001</v>
      </c>
      <c r="E130" s="5">
        <f t="shared" si="1"/>
        <v>0.10576399999999994</v>
      </c>
    </row>
    <row r="131" spans="1:5" x14ac:dyDescent="0.25">
      <c r="A131" s="22" t="s">
        <v>3840</v>
      </c>
      <c r="B131" s="22" t="s">
        <v>3841</v>
      </c>
      <c r="C131" s="23">
        <v>15305</v>
      </c>
      <c r="D131" s="25">
        <v>13686.28198</v>
      </c>
      <c r="E131" s="26">
        <f t="shared" si="1"/>
        <v>0.10576400000000001</v>
      </c>
    </row>
    <row r="132" spans="1:5" x14ac:dyDescent="0.25">
      <c r="A132" s="22" t="s">
        <v>3829</v>
      </c>
      <c r="B132" s="22" t="s">
        <v>3830</v>
      </c>
      <c r="C132" s="23">
        <v>855</v>
      </c>
      <c r="D132" s="9">
        <v>764.57177999999999</v>
      </c>
      <c r="E132" s="5">
        <f t="shared" ref="E132:E195" si="2">(C132-D132)/C132</f>
        <v>0.10576400000000001</v>
      </c>
    </row>
    <row r="133" spans="1:5" x14ac:dyDescent="0.25">
      <c r="A133" s="22" t="s">
        <v>1755</v>
      </c>
      <c r="B133" s="22" t="s">
        <v>3827</v>
      </c>
      <c r="C133" s="23">
        <v>143</v>
      </c>
      <c r="D133" s="9">
        <v>127.875748</v>
      </c>
      <c r="E133" s="26">
        <f t="shared" si="2"/>
        <v>0.10576399999999998</v>
      </c>
    </row>
    <row r="134" spans="1:5" x14ac:dyDescent="0.25">
      <c r="A134" s="22" t="s">
        <v>963</v>
      </c>
      <c r="B134" s="22" t="s">
        <v>3806</v>
      </c>
      <c r="C134" s="23">
        <v>3824</v>
      </c>
      <c r="D134" s="9">
        <v>3419.5584640000002</v>
      </c>
      <c r="E134" s="5">
        <f t="shared" si="2"/>
        <v>0.10576399999999996</v>
      </c>
    </row>
    <row r="135" spans="1:5" x14ac:dyDescent="0.25">
      <c r="A135" s="22" t="s">
        <v>964</v>
      </c>
      <c r="B135" s="22" t="s">
        <v>3811</v>
      </c>
      <c r="C135" s="23">
        <v>4517</v>
      </c>
      <c r="D135" s="9">
        <v>4039.2640120000001</v>
      </c>
      <c r="E135" s="5">
        <f t="shared" si="2"/>
        <v>0.10576399999999998</v>
      </c>
    </row>
    <row r="136" spans="1:5" x14ac:dyDescent="0.25">
      <c r="A136" s="22" t="s">
        <v>3812</v>
      </c>
      <c r="B136" s="22" t="s">
        <v>3813</v>
      </c>
      <c r="C136" s="23">
        <v>5533</v>
      </c>
      <c r="D136" s="25">
        <v>4947.8077880000001</v>
      </c>
      <c r="E136" s="5">
        <f t="shared" si="2"/>
        <v>0.10576399999999998</v>
      </c>
    </row>
    <row r="137" spans="1:5" x14ac:dyDescent="0.25">
      <c r="A137" s="22" t="s">
        <v>3804</v>
      </c>
      <c r="B137" s="22" t="s">
        <v>3805</v>
      </c>
      <c r="C137" s="23">
        <v>4841</v>
      </c>
      <c r="D137" s="25">
        <v>4328.9964760000003</v>
      </c>
      <c r="E137" s="5">
        <f t="shared" si="2"/>
        <v>0.10576399999999994</v>
      </c>
    </row>
    <row r="138" spans="1:5" x14ac:dyDescent="0.25">
      <c r="A138" s="22" t="s">
        <v>1756</v>
      </c>
      <c r="B138" s="22" t="s">
        <v>3798</v>
      </c>
      <c r="C138" s="23">
        <v>24879</v>
      </c>
      <c r="D138" s="9">
        <v>22247.697444000001</v>
      </c>
      <c r="E138" s="26">
        <f t="shared" si="2"/>
        <v>0.10576399999999996</v>
      </c>
    </row>
    <row r="139" spans="1:5" x14ac:dyDescent="0.25">
      <c r="A139" s="22" t="s">
        <v>3837</v>
      </c>
      <c r="B139" s="22" t="s">
        <v>3838</v>
      </c>
      <c r="C139" s="23">
        <v>810</v>
      </c>
      <c r="D139" s="25">
        <v>724.33115999999995</v>
      </c>
      <c r="E139" s="5">
        <f t="shared" si="2"/>
        <v>0.10576400000000005</v>
      </c>
    </row>
    <row r="140" spans="1:5" x14ac:dyDescent="0.25">
      <c r="A140" s="22" t="s">
        <v>965</v>
      </c>
      <c r="B140" s="22" t="s">
        <v>3742</v>
      </c>
      <c r="C140" s="23">
        <v>1940</v>
      </c>
      <c r="D140" s="9">
        <v>1734.8178399999999</v>
      </c>
      <c r="E140" s="5">
        <f t="shared" si="2"/>
        <v>0.10576400000000004</v>
      </c>
    </row>
    <row r="141" spans="1:5" x14ac:dyDescent="0.25">
      <c r="A141" s="22" t="s">
        <v>966</v>
      </c>
      <c r="B141" s="22" t="s">
        <v>3850</v>
      </c>
      <c r="C141" s="23">
        <v>2489</v>
      </c>
      <c r="D141" s="9">
        <v>2225.753404</v>
      </c>
      <c r="E141" s="5">
        <f t="shared" si="2"/>
        <v>0.10576399999999998</v>
      </c>
    </row>
    <row r="142" spans="1:5" x14ac:dyDescent="0.25">
      <c r="A142" s="22" t="s">
        <v>967</v>
      </c>
      <c r="B142" s="22" t="s">
        <v>3508</v>
      </c>
      <c r="C142" s="23">
        <v>3467</v>
      </c>
      <c r="D142" s="9">
        <v>3100.3162120000002</v>
      </c>
      <c r="E142" s="5">
        <f t="shared" si="2"/>
        <v>0.10576399999999996</v>
      </c>
    </row>
    <row r="143" spans="1:5" x14ac:dyDescent="0.25">
      <c r="A143" s="22" t="s">
        <v>968</v>
      </c>
      <c r="B143" s="22" t="s">
        <v>3736</v>
      </c>
      <c r="C143" s="23">
        <v>2648</v>
      </c>
      <c r="D143" s="9">
        <v>2367.9369280000001</v>
      </c>
      <c r="E143" s="5">
        <f t="shared" si="2"/>
        <v>0.10576399999999997</v>
      </c>
    </row>
    <row r="144" spans="1:5" x14ac:dyDescent="0.25">
      <c r="A144" s="22" t="s">
        <v>1858</v>
      </c>
      <c r="B144" s="22" t="s">
        <v>3755</v>
      </c>
      <c r="C144" s="23">
        <v>658</v>
      </c>
      <c r="D144" s="9">
        <v>588.40728799999999</v>
      </c>
      <c r="E144" s="5">
        <f t="shared" si="2"/>
        <v>0.10576400000000001</v>
      </c>
    </row>
    <row r="145" spans="1:5" x14ac:dyDescent="0.25">
      <c r="A145" s="22" t="s">
        <v>3705</v>
      </c>
      <c r="B145" s="22" t="s">
        <v>3706</v>
      </c>
      <c r="C145" s="23">
        <v>910</v>
      </c>
      <c r="D145" s="9">
        <v>813.75476000000003</v>
      </c>
      <c r="E145" s="5">
        <f t="shared" si="2"/>
        <v>0.10576399999999997</v>
      </c>
    </row>
    <row r="146" spans="1:5" x14ac:dyDescent="0.25">
      <c r="A146" s="22" t="s">
        <v>3198</v>
      </c>
      <c r="B146" s="22" t="s">
        <v>3739</v>
      </c>
      <c r="C146" s="23">
        <v>6652</v>
      </c>
      <c r="D146" s="9">
        <v>5948.457872</v>
      </c>
      <c r="E146" s="5">
        <f t="shared" si="2"/>
        <v>0.10576400000000001</v>
      </c>
    </row>
    <row r="147" spans="1:5" x14ac:dyDescent="0.25">
      <c r="A147" s="22" t="s">
        <v>969</v>
      </c>
      <c r="B147" s="22" t="s">
        <v>1757</v>
      </c>
      <c r="C147" s="23">
        <v>5367</v>
      </c>
      <c r="D147" s="9">
        <v>4799.3646120000003</v>
      </c>
      <c r="E147" s="5">
        <f t="shared" si="2"/>
        <v>0.10576399999999994</v>
      </c>
    </row>
    <row r="148" spans="1:5" x14ac:dyDescent="0.25">
      <c r="A148" s="22" t="s">
        <v>970</v>
      </c>
      <c r="B148" s="22" t="s">
        <v>1758</v>
      </c>
      <c r="C148" s="23">
        <v>5155</v>
      </c>
      <c r="D148" s="9">
        <v>4609.78658</v>
      </c>
      <c r="E148" s="5">
        <f t="shared" si="2"/>
        <v>0.10576400000000001</v>
      </c>
    </row>
    <row r="149" spans="1:5" x14ac:dyDescent="0.25">
      <c r="A149" s="22" t="s">
        <v>971</v>
      </c>
      <c r="B149" s="22" t="s">
        <v>1759</v>
      </c>
      <c r="C149" s="23">
        <v>5754</v>
      </c>
      <c r="D149" s="9">
        <v>5145.4339440000003</v>
      </c>
      <c r="E149" s="5">
        <f t="shared" si="2"/>
        <v>0.10576399999999994</v>
      </c>
    </row>
    <row r="150" spans="1:5" x14ac:dyDescent="0.25">
      <c r="A150" s="22" t="s">
        <v>972</v>
      </c>
      <c r="B150" s="22" t="s">
        <v>1759</v>
      </c>
      <c r="C150" s="23">
        <v>5542</v>
      </c>
      <c r="D150" s="9">
        <v>4955.855912</v>
      </c>
      <c r="E150" s="5">
        <f t="shared" si="2"/>
        <v>0.105764</v>
      </c>
    </row>
    <row r="151" spans="1:5" x14ac:dyDescent="0.25">
      <c r="A151" s="22" t="s">
        <v>3351</v>
      </c>
      <c r="B151" s="22" t="s">
        <v>3350</v>
      </c>
      <c r="C151" s="23">
        <v>80</v>
      </c>
      <c r="D151" s="9">
        <v>71.538880000000006</v>
      </c>
      <c r="E151" s="5">
        <f t="shared" si="2"/>
        <v>0.10576399999999993</v>
      </c>
    </row>
    <row r="152" spans="1:5" x14ac:dyDescent="0.25">
      <c r="A152" s="22" t="s">
        <v>973</v>
      </c>
      <c r="B152" s="22" t="s">
        <v>3789</v>
      </c>
      <c r="C152" s="23">
        <v>4117</v>
      </c>
      <c r="D152" s="9">
        <v>3681.5696120000002</v>
      </c>
      <c r="E152" s="5">
        <f t="shared" si="2"/>
        <v>0.10576399999999994</v>
      </c>
    </row>
    <row r="153" spans="1:5" x14ac:dyDescent="0.25">
      <c r="A153" s="22" t="s">
        <v>974</v>
      </c>
      <c r="B153" s="22" t="s">
        <v>3792</v>
      </c>
      <c r="C153" s="23">
        <v>902</v>
      </c>
      <c r="D153" s="9">
        <v>806.60087199999998</v>
      </c>
      <c r="E153" s="5">
        <f t="shared" si="2"/>
        <v>0.10576400000000002</v>
      </c>
    </row>
    <row r="154" spans="1:5" x14ac:dyDescent="0.25">
      <c r="A154" s="22" t="s">
        <v>975</v>
      </c>
      <c r="B154" s="22" t="s">
        <v>3786</v>
      </c>
      <c r="C154" s="23">
        <v>3906</v>
      </c>
      <c r="D154" s="9">
        <v>3492.885816</v>
      </c>
      <c r="E154" s="5">
        <f t="shared" si="2"/>
        <v>0.10576400000000001</v>
      </c>
    </row>
    <row r="155" spans="1:5" x14ac:dyDescent="0.25">
      <c r="A155" s="22" t="s">
        <v>1857</v>
      </c>
      <c r="B155" s="22" t="s">
        <v>3771</v>
      </c>
      <c r="C155" s="23">
        <v>6215</v>
      </c>
      <c r="D155" s="9">
        <v>5557.6767399999999</v>
      </c>
      <c r="E155" s="5">
        <f t="shared" si="2"/>
        <v>0.10576400000000002</v>
      </c>
    </row>
    <row r="156" spans="1:5" x14ac:dyDescent="0.25">
      <c r="A156" s="22" t="s">
        <v>976</v>
      </c>
      <c r="B156" s="22" t="s">
        <v>3790</v>
      </c>
      <c r="C156" s="23">
        <v>5087</v>
      </c>
      <c r="D156" s="9">
        <v>4548.9785320000001</v>
      </c>
      <c r="E156" s="5">
        <f t="shared" si="2"/>
        <v>0.10576399999999998</v>
      </c>
    </row>
    <row r="157" spans="1:5" x14ac:dyDescent="0.25">
      <c r="A157" s="22" t="s">
        <v>977</v>
      </c>
      <c r="B157" s="22" t="s">
        <v>3793</v>
      </c>
      <c r="C157" s="23">
        <v>1019</v>
      </c>
      <c r="D157" s="9">
        <v>911.22648400000003</v>
      </c>
      <c r="E157" s="5">
        <f t="shared" si="2"/>
        <v>0.10576399999999997</v>
      </c>
    </row>
    <row r="158" spans="1:5" x14ac:dyDescent="0.25">
      <c r="A158" s="22" t="s">
        <v>978</v>
      </c>
      <c r="B158" s="22" t="s">
        <v>3787</v>
      </c>
      <c r="C158" s="23">
        <v>4875</v>
      </c>
      <c r="D158" s="9">
        <v>4359.4004999999997</v>
      </c>
      <c r="E158" s="26">
        <f t="shared" si="2"/>
        <v>0.10576400000000005</v>
      </c>
    </row>
    <row r="159" spans="1:5" x14ac:dyDescent="0.25">
      <c r="A159" s="22" t="s">
        <v>979</v>
      </c>
      <c r="B159" s="22" t="s">
        <v>3780</v>
      </c>
      <c r="C159" s="23">
        <v>14797</v>
      </c>
      <c r="D159" s="9">
        <v>13232.010092</v>
      </c>
      <c r="E159" s="5">
        <f t="shared" si="2"/>
        <v>0.10576399999999997</v>
      </c>
    </row>
    <row r="160" spans="1:5" x14ac:dyDescent="0.25">
      <c r="A160" s="22" t="s">
        <v>980</v>
      </c>
      <c r="B160" s="22" t="s">
        <v>3784</v>
      </c>
      <c r="C160" s="23">
        <v>3145</v>
      </c>
      <c r="D160" s="9">
        <v>2812.3722200000002</v>
      </c>
      <c r="E160" s="5">
        <f t="shared" si="2"/>
        <v>0.10576399999999994</v>
      </c>
    </row>
    <row r="161" spans="1:5" x14ac:dyDescent="0.25">
      <c r="A161" s="22" t="s">
        <v>3782</v>
      </c>
      <c r="B161" s="22" t="s">
        <v>3783</v>
      </c>
      <c r="C161" s="23">
        <v>15274</v>
      </c>
      <c r="D161" s="25">
        <v>13658.560664000001</v>
      </c>
      <c r="E161" s="5">
        <f t="shared" si="2"/>
        <v>0.10576399999999997</v>
      </c>
    </row>
    <row r="162" spans="1:5" x14ac:dyDescent="0.25">
      <c r="A162" s="22" t="s">
        <v>981</v>
      </c>
      <c r="B162" s="24" t="s">
        <v>3854</v>
      </c>
      <c r="C162" s="23">
        <v>125</v>
      </c>
      <c r="D162" s="9">
        <v>111.7795</v>
      </c>
      <c r="E162" s="5">
        <f t="shared" si="2"/>
        <v>0.10576400000000001</v>
      </c>
    </row>
    <row r="163" spans="1:5" x14ac:dyDescent="0.25">
      <c r="A163" s="22" t="s">
        <v>3353</v>
      </c>
      <c r="B163" s="22" t="s">
        <v>3354</v>
      </c>
      <c r="C163" s="23">
        <v>182</v>
      </c>
      <c r="D163" s="9">
        <v>162.75095200000001</v>
      </c>
      <c r="E163" s="5">
        <f t="shared" si="2"/>
        <v>0.10576399999999993</v>
      </c>
    </row>
    <row r="164" spans="1:5" x14ac:dyDescent="0.25">
      <c r="A164" s="22" t="s">
        <v>1322</v>
      </c>
      <c r="B164" s="24" t="s">
        <v>3797</v>
      </c>
      <c r="C164" s="23">
        <v>467</v>
      </c>
      <c r="D164" s="9">
        <v>417.60821199999998</v>
      </c>
      <c r="E164" s="5">
        <f t="shared" si="2"/>
        <v>0.10576400000000004</v>
      </c>
    </row>
    <row r="165" spans="1:5" x14ac:dyDescent="0.25">
      <c r="A165" s="22" t="s">
        <v>1323</v>
      </c>
      <c r="B165" s="22" t="s">
        <v>3799</v>
      </c>
      <c r="C165" s="23">
        <v>625</v>
      </c>
      <c r="D165" s="9">
        <v>558.89750000000004</v>
      </c>
      <c r="E165" s="5">
        <f t="shared" si="2"/>
        <v>0.10576399999999994</v>
      </c>
    </row>
    <row r="166" spans="1:5" x14ac:dyDescent="0.25">
      <c r="A166" s="22" t="s">
        <v>3848</v>
      </c>
      <c r="B166" s="22" t="s">
        <v>3849</v>
      </c>
      <c r="C166" s="23">
        <v>720</v>
      </c>
      <c r="D166" s="25">
        <v>643.84992</v>
      </c>
      <c r="E166" s="5">
        <f t="shared" si="2"/>
        <v>0.105764</v>
      </c>
    </row>
    <row r="167" spans="1:5" x14ac:dyDescent="0.25">
      <c r="A167" s="22" t="s">
        <v>3845</v>
      </c>
      <c r="B167" s="22" t="s">
        <v>3846</v>
      </c>
      <c r="C167" s="23">
        <v>1796</v>
      </c>
      <c r="D167" s="9">
        <v>1606.0478559999999</v>
      </c>
      <c r="E167" s="5">
        <f t="shared" si="2"/>
        <v>0.10576400000000005</v>
      </c>
    </row>
    <row r="168" spans="1:5" x14ac:dyDescent="0.25">
      <c r="A168" s="22" t="s">
        <v>3843</v>
      </c>
      <c r="B168" s="22" t="s">
        <v>3844</v>
      </c>
      <c r="C168" s="23">
        <v>2545</v>
      </c>
      <c r="D168" s="9">
        <v>2275.8306200000002</v>
      </c>
      <c r="E168" s="5">
        <f t="shared" si="2"/>
        <v>0.10576399999999993</v>
      </c>
    </row>
    <row r="169" spans="1:5" x14ac:dyDescent="0.25">
      <c r="A169" s="22" t="s">
        <v>982</v>
      </c>
      <c r="B169" s="22" t="s">
        <v>3807</v>
      </c>
      <c r="C169" s="23">
        <v>1101</v>
      </c>
      <c r="D169" s="9">
        <v>984.55383600000005</v>
      </c>
      <c r="E169" s="5">
        <f t="shared" si="2"/>
        <v>0.10576399999999996</v>
      </c>
    </row>
    <row r="170" spans="1:5" x14ac:dyDescent="0.25">
      <c r="A170" s="22" t="s">
        <v>3715</v>
      </c>
      <c r="B170" s="22" t="s">
        <v>940</v>
      </c>
      <c r="C170" s="23">
        <v>747</v>
      </c>
      <c r="D170" s="9">
        <v>667.99429199999997</v>
      </c>
      <c r="E170" s="5">
        <f t="shared" si="2"/>
        <v>0.10576400000000004</v>
      </c>
    </row>
    <row r="171" spans="1:5" x14ac:dyDescent="0.25">
      <c r="A171" s="22" t="s">
        <v>983</v>
      </c>
      <c r="B171" s="22" t="s">
        <v>3720</v>
      </c>
      <c r="C171" s="23">
        <v>2425</v>
      </c>
      <c r="D171" s="9">
        <v>2168.5223000000001</v>
      </c>
      <c r="E171" s="5">
        <f t="shared" si="2"/>
        <v>0.10576399999999997</v>
      </c>
    </row>
    <row r="172" spans="1:5" x14ac:dyDescent="0.25">
      <c r="A172" s="22" t="s">
        <v>1320</v>
      </c>
      <c r="B172" s="22" t="s">
        <v>3842</v>
      </c>
      <c r="C172" s="23">
        <v>145</v>
      </c>
      <c r="D172" s="9">
        <v>129.66422</v>
      </c>
      <c r="E172" s="5">
        <f t="shared" si="2"/>
        <v>0.105764</v>
      </c>
    </row>
    <row r="173" spans="1:5" x14ac:dyDescent="0.25">
      <c r="A173" s="22" t="s">
        <v>1850</v>
      </c>
      <c r="B173" s="22" t="s">
        <v>3768</v>
      </c>
      <c r="C173" s="23">
        <v>949</v>
      </c>
      <c r="D173" s="9">
        <v>848.62996399999997</v>
      </c>
      <c r="E173" s="5">
        <f t="shared" si="2"/>
        <v>0.10576400000000002</v>
      </c>
    </row>
    <row r="174" spans="1:5" x14ac:dyDescent="0.25">
      <c r="A174" s="22" t="s">
        <v>984</v>
      </c>
      <c r="B174" s="22" t="s">
        <v>3719</v>
      </c>
      <c r="C174" s="23">
        <v>514</v>
      </c>
      <c r="D174" s="9">
        <v>459.63730399999997</v>
      </c>
      <c r="E174" s="5">
        <f t="shared" si="2"/>
        <v>0.10576400000000005</v>
      </c>
    </row>
    <row r="175" spans="1:5" x14ac:dyDescent="0.25">
      <c r="A175" s="22" t="s">
        <v>3200</v>
      </c>
      <c r="B175" s="22" t="s">
        <v>3741</v>
      </c>
      <c r="C175" s="23">
        <v>317</v>
      </c>
      <c r="D175" s="9">
        <v>283.47281199999998</v>
      </c>
      <c r="E175" s="5">
        <f t="shared" si="2"/>
        <v>0.10576400000000008</v>
      </c>
    </row>
    <row r="176" spans="1:5" x14ac:dyDescent="0.25">
      <c r="A176" s="22" t="s">
        <v>985</v>
      </c>
      <c r="B176" s="22" t="s">
        <v>3851</v>
      </c>
      <c r="C176" s="23">
        <v>2317</v>
      </c>
      <c r="D176" s="9">
        <v>2071.9448120000002</v>
      </c>
      <c r="E176" s="5">
        <f t="shared" si="2"/>
        <v>0.10576399999999993</v>
      </c>
    </row>
    <row r="177" spans="1:5" x14ac:dyDescent="0.25">
      <c r="A177" s="22" t="s">
        <v>986</v>
      </c>
      <c r="B177" s="22" t="s">
        <v>3852</v>
      </c>
      <c r="C177" s="23">
        <v>2555</v>
      </c>
      <c r="D177" s="9">
        <v>2284.7729800000002</v>
      </c>
      <c r="E177" s="5">
        <f t="shared" si="2"/>
        <v>0.10576399999999993</v>
      </c>
    </row>
    <row r="178" spans="1:5" x14ac:dyDescent="0.25">
      <c r="A178" s="22" t="s">
        <v>987</v>
      </c>
      <c r="B178" s="22" t="s">
        <v>3851</v>
      </c>
      <c r="C178" s="23">
        <v>2311</v>
      </c>
      <c r="D178" s="9">
        <v>2066.5793960000001</v>
      </c>
      <c r="E178" s="5">
        <f t="shared" si="2"/>
        <v>0.10576399999999996</v>
      </c>
    </row>
    <row r="179" spans="1:5" x14ac:dyDescent="0.25">
      <c r="A179" s="22" t="s">
        <v>988</v>
      </c>
      <c r="B179" s="22" t="s">
        <v>3853</v>
      </c>
      <c r="C179" s="23">
        <v>4064</v>
      </c>
      <c r="D179" s="9">
        <v>3634.1751039999999</v>
      </c>
      <c r="E179" s="5">
        <f t="shared" si="2"/>
        <v>0.10576400000000002</v>
      </c>
    </row>
    <row r="180" spans="1:5" x14ac:dyDescent="0.25">
      <c r="A180" s="22" t="s">
        <v>1861</v>
      </c>
      <c r="B180" s="22" t="s">
        <v>3725</v>
      </c>
      <c r="C180" s="23">
        <v>3174</v>
      </c>
      <c r="D180" s="9">
        <v>2838.3050640000001</v>
      </c>
      <c r="E180" s="5">
        <f t="shared" si="2"/>
        <v>0.10576399999999996</v>
      </c>
    </row>
    <row r="181" spans="1:5" x14ac:dyDescent="0.25">
      <c r="A181" s="22" t="s">
        <v>989</v>
      </c>
      <c r="B181" s="22" t="s">
        <v>3892</v>
      </c>
      <c r="C181" s="23">
        <v>1711</v>
      </c>
      <c r="D181" s="9">
        <v>1530.0377960000001</v>
      </c>
      <c r="E181" s="5">
        <f t="shared" si="2"/>
        <v>0.10576399999999996</v>
      </c>
    </row>
    <row r="182" spans="1:5" x14ac:dyDescent="0.25">
      <c r="A182" s="22" t="s">
        <v>3197</v>
      </c>
      <c r="B182" s="22" t="s">
        <v>3893</v>
      </c>
      <c r="C182" s="23">
        <v>4208</v>
      </c>
      <c r="D182" s="9">
        <v>3762.9450879999999</v>
      </c>
      <c r="E182" s="5">
        <f t="shared" si="2"/>
        <v>0.10576400000000001</v>
      </c>
    </row>
    <row r="183" spans="1:5" x14ac:dyDescent="0.25">
      <c r="A183" s="22" t="s">
        <v>3890</v>
      </c>
      <c r="B183" s="22" t="s">
        <v>3891</v>
      </c>
      <c r="C183" s="23">
        <v>292</v>
      </c>
      <c r="D183" s="9">
        <v>261.11691200000001</v>
      </c>
      <c r="E183" s="5">
        <f t="shared" si="2"/>
        <v>0.10576399999999996</v>
      </c>
    </row>
    <row r="184" spans="1:5" x14ac:dyDescent="0.25">
      <c r="A184" s="22" t="s">
        <v>3507</v>
      </c>
      <c r="B184" s="22" t="s">
        <v>3712</v>
      </c>
      <c r="C184" s="23">
        <v>130</v>
      </c>
      <c r="D184" s="9">
        <v>116.25068</v>
      </c>
      <c r="E184" s="5">
        <f t="shared" si="2"/>
        <v>0.10576399999999998</v>
      </c>
    </row>
    <row r="185" spans="1:5" x14ac:dyDescent="0.25">
      <c r="A185" s="22" t="s">
        <v>3506</v>
      </c>
      <c r="B185" s="22" t="s">
        <v>3711</v>
      </c>
      <c r="C185" s="23">
        <v>130</v>
      </c>
      <c r="D185" s="9">
        <v>116.25068</v>
      </c>
      <c r="E185" s="5">
        <f t="shared" si="2"/>
        <v>0.10576399999999998</v>
      </c>
    </row>
    <row r="186" spans="1:5" x14ac:dyDescent="0.25">
      <c r="A186" s="22" t="s">
        <v>3160</v>
      </c>
      <c r="B186" s="22" t="s">
        <v>3514</v>
      </c>
      <c r="C186" s="23">
        <v>605</v>
      </c>
      <c r="D186" s="9">
        <v>541.01278000000002</v>
      </c>
      <c r="E186" s="5">
        <f t="shared" si="2"/>
        <v>0.10576399999999997</v>
      </c>
    </row>
    <row r="187" spans="1:5" x14ac:dyDescent="0.25">
      <c r="A187" s="22" t="s">
        <v>3756</v>
      </c>
      <c r="B187" s="22" t="s">
        <v>3757</v>
      </c>
      <c r="C187" s="23">
        <v>7546</v>
      </c>
      <c r="D187" s="9">
        <v>6747.9048560000001</v>
      </c>
      <c r="E187" s="5">
        <f t="shared" si="2"/>
        <v>0.10576399999999998</v>
      </c>
    </row>
    <row r="188" spans="1:5" x14ac:dyDescent="0.25">
      <c r="A188" s="22" t="s">
        <v>990</v>
      </c>
      <c r="B188" s="22" t="s">
        <v>3894</v>
      </c>
      <c r="C188" s="23">
        <v>431</v>
      </c>
      <c r="D188" s="9">
        <v>385.41571599999997</v>
      </c>
      <c r="E188" s="5">
        <f t="shared" si="2"/>
        <v>0.10576400000000005</v>
      </c>
    </row>
    <row r="189" spans="1:5" x14ac:dyDescent="0.25">
      <c r="A189" s="22" t="s">
        <v>991</v>
      </c>
      <c r="B189" s="22" t="s">
        <v>3895</v>
      </c>
      <c r="C189" s="23">
        <v>9991</v>
      </c>
      <c r="D189" s="9">
        <v>8934.3118759999998</v>
      </c>
      <c r="E189" s="5">
        <f t="shared" si="2"/>
        <v>0.10576400000000002</v>
      </c>
    </row>
    <row r="190" spans="1:5" x14ac:dyDescent="0.25">
      <c r="A190" s="22" t="s">
        <v>3896</v>
      </c>
      <c r="B190" s="22" t="s">
        <v>3897</v>
      </c>
      <c r="C190" s="23">
        <v>12180</v>
      </c>
      <c r="D190" s="9">
        <v>10891.79448</v>
      </c>
      <c r="E190" s="5">
        <f t="shared" si="2"/>
        <v>0.10576399999999996</v>
      </c>
    </row>
    <row r="191" spans="1:5" x14ac:dyDescent="0.25">
      <c r="A191" s="22" t="s">
        <v>992</v>
      </c>
      <c r="B191" s="22" t="s">
        <v>3898</v>
      </c>
      <c r="C191" s="23">
        <v>18948</v>
      </c>
      <c r="D191" s="9">
        <v>16943.983727999999</v>
      </c>
      <c r="E191" s="5">
        <f t="shared" si="2"/>
        <v>0.10576400000000004</v>
      </c>
    </row>
    <row r="192" spans="1:5" x14ac:dyDescent="0.25">
      <c r="A192" s="22" t="s">
        <v>3775</v>
      </c>
      <c r="B192" s="22" t="s">
        <v>3647</v>
      </c>
      <c r="C192" s="23">
        <v>184</v>
      </c>
      <c r="D192" s="9">
        <v>164.539424</v>
      </c>
      <c r="E192" s="5">
        <f t="shared" si="2"/>
        <v>0.10576400000000001</v>
      </c>
    </row>
    <row r="193" spans="1:5" x14ac:dyDescent="0.25">
      <c r="A193" s="22" t="s">
        <v>1855</v>
      </c>
      <c r="B193" s="24" t="s">
        <v>3752</v>
      </c>
      <c r="C193" s="23">
        <v>625</v>
      </c>
      <c r="D193" s="9">
        <v>558.89750000000004</v>
      </c>
      <c r="E193" s="5">
        <f t="shared" si="2"/>
        <v>0.10576399999999994</v>
      </c>
    </row>
    <row r="194" spans="1:5" x14ac:dyDescent="0.25">
      <c r="A194" s="22" t="s">
        <v>3517</v>
      </c>
      <c r="B194" s="22" t="s">
        <v>3767</v>
      </c>
      <c r="C194" s="23">
        <v>206</v>
      </c>
      <c r="D194" s="9">
        <v>184.212616</v>
      </c>
      <c r="E194" s="5">
        <f t="shared" si="2"/>
        <v>0.10576400000000001</v>
      </c>
    </row>
    <row r="195" spans="1:5" x14ac:dyDescent="0.25">
      <c r="A195" s="22" t="s">
        <v>3516</v>
      </c>
      <c r="B195" s="22" t="s">
        <v>3650</v>
      </c>
      <c r="C195" s="23">
        <v>388</v>
      </c>
      <c r="D195" s="9">
        <v>346.96356800000001</v>
      </c>
      <c r="E195" s="5">
        <f t="shared" si="2"/>
        <v>0.10576399999999997</v>
      </c>
    </row>
    <row r="196" spans="1:5" x14ac:dyDescent="0.25">
      <c r="A196" s="22" t="s">
        <v>3515</v>
      </c>
      <c r="B196" s="22" t="s">
        <v>3651</v>
      </c>
      <c r="C196" s="23">
        <v>237</v>
      </c>
      <c r="D196" s="9">
        <v>211.933932</v>
      </c>
      <c r="E196" s="5">
        <f t="shared" ref="E196:E211" si="3">(C196-D196)/C196</f>
        <v>0.10576400000000001</v>
      </c>
    </row>
    <row r="197" spans="1:5" x14ac:dyDescent="0.25">
      <c r="A197" s="22" t="s">
        <v>1838</v>
      </c>
      <c r="B197" s="22" t="s">
        <v>3758</v>
      </c>
      <c r="C197" s="23">
        <v>47128</v>
      </c>
      <c r="D197" s="9">
        <v>42143.554208000001</v>
      </c>
      <c r="E197" s="5">
        <f t="shared" si="3"/>
        <v>0.10576399999999997</v>
      </c>
    </row>
    <row r="198" spans="1:5" x14ac:dyDescent="0.25">
      <c r="A198" s="22" t="s">
        <v>1839</v>
      </c>
      <c r="B198" s="22" t="s">
        <v>3759</v>
      </c>
      <c r="C198" s="23">
        <v>70690</v>
      </c>
      <c r="D198" s="9">
        <v>63213.542840000002</v>
      </c>
      <c r="E198" s="5">
        <f t="shared" si="3"/>
        <v>0.10576399999999997</v>
      </c>
    </row>
    <row r="199" spans="1:5" x14ac:dyDescent="0.25">
      <c r="A199" s="22" t="s">
        <v>1840</v>
      </c>
      <c r="B199" s="22" t="s">
        <v>3760</v>
      </c>
      <c r="C199" s="23">
        <v>94253</v>
      </c>
      <c r="D199" s="9">
        <v>84284.425707999995</v>
      </c>
      <c r="E199" s="5">
        <f t="shared" si="3"/>
        <v>0.10576400000000005</v>
      </c>
    </row>
    <row r="200" spans="1:5" x14ac:dyDescent="0.25">
      <c r="A200" s="22" t="s">
        <v>3649</v>
      </c>
      <c r="B200" s="22" t="s">
        <v>3772</v>
      </c>
      <c r="C200" s="23">
        <v>11782</v>
      </c>
      <c r="D200" s="9">
        <v>10535.888552</v>
      </c>
      <c r="E200" s="5">
        <f t="shared" si="3"/>
        <v>0.10576399999999997</v>
      </c>
    </row>
    <row r="201" spans="1:5" x14ac:dyDescent="0.25">
      <c r="A201" s="22" t="s">
        <v>1842</v>
      </c>
      <c r="B201" s="22" t="s">
        <v>3761</v>
      </c>
      <c r="C201" s="23">
        <v>58149</v>
      </c>
      <c r="D201" s="9">
        <v>51998.929164000001</v>
      </c>
      <c r="E201" s="5">
        <f t="shared" si="3"/>
        <v>0.10576399999999998</v>
      </c>
    </row>
    <row r="202" spans="1:5" x14ac:dyDescent="0.25">
      <c r="A202" s="22" t="s">
        <v>1843</v>
      </c>
      <c r="B202" s="22" t="s">
        <v>3762</v>
      </c>
      <c r="C202" s="23">
        <v>87224</v>
      </c>
      <c r="D202" s="9">
        <v>77998.840863999998</v>
      </c>
      <c r="E202" s="5">
        <f t="shared" si="3"/>
        <v>0.10576400000000002</v>
      </c>
    </row>
    <row r="203" spans="1:5" x14ac:dyDescent="0.25">
      <c r="A203" s="22" t="s">
        <v>1844</v>
      </c>
      <c r="B203" s="22" t="s">
        <v>3763</v>
      </c>
      <c r="C203" s="23">
        <v>116297</v>
      </c>
      <c r="D203" s="9">
        <v>103996.96409199999</v>
      </c>
      <c r="E203" s="5">
        <f t="shared" si="3"/>
        <v>0.10576400000000005</v>
      </c>
    </row>
    <row r="204" spans="1:5" x14ac:dyDescent="0.25">
      <c r="A204" s="22" t="s">
        <v>1841</v>
      </c>
      <c r="B204" s="22" t="s">
        <v>3773</v>
      </c>
      <c r="C204" s="23">
        <v>14537</v>
      </c>
      <c r="D204" s="9">
        <v>12999.508732</v>
      </c>
      <c r="E204" s="5">
        <f t="shared" si="3"/>
        <v>0.10576399999999998</v>
      </c>
    </row>
    <row r="205" spans="1:5" x14ac:dyDescent="0.25">
      <c r="A205" s="22" t="s">
        <v>1845</v>
      </c>
      <c r="B205" s="22" t="s">
        <v>3764</v>
      </c>
      <c r="C205" s="23">
        <v>66094</v>
      </c>
      <c r="D205" s="9">
        <v>59103.634184000002</v>
      </c>
      <c r="E205" s="5">
        <f t="shared" si="3"/>
        <v>0.10576399999999997</v>
      </c>
    </row>
    <row r="206" spans="1:5" x14ac:dyDescent="0.25">
      <c r="A206" s="22" t="s">
        <v>1846</v>
      </c>
      <c r="B206" s="22" t="s">
        <v>3765</v>
      </c>
      <c r="C206" s="23">
        <v>99141</v>
      </c>
      <c r="D206" s="9">
        <v>88655.451276000007</v>
      </c>
      <c r="E206" s="5">
        <f t="shared" si="3"/>
        <v>0.10576399999999993</v>
      </c>
    </row>
    <row r="207" spans="1:5" x14ac:dyDescent="0.25">
      <c r="A207" s="22" t="s">
        <v>1847</v>
      </c>
      <c r="B207" s="22" t="s">
        <v>3766</v>
      </c>
      <c r="C207" s="23">
        <v>132187</v>
      </c>
      <c r="D207" s="9">
        <v>118206.374132</v>
      </c>
      <c r="E207" s="5">
        <f t="shared" si="3"/>
        <v>0.10576400000000002</v>
      </c>
    </row>
    <row r="208" spans="1:5" x14ac:dyDescent="0.25">
      <c r="A208" s="22" t="s">
        <v>3648</v>
      </c>
      <c r="B208" s="22" t="s">
        <v>3774</v>
      </c>
      <c r="C208" s="23">
        <v>16601</v>
      </c>
      <c r="D208" s="9">
        <v>14845.211836</v>
      </c>
      <c r="E208" s="5">
        <f t="shared" si="3"/>
        <v>0.10576399999999997</v>
      </c>
    </row>
    <row r="209" spans="1:5" x14ac:dyDescent="0.25">
      <c r="A209" s="22" t="s">
        <v>3778</v>
      </c>
      <c r="B209" s="22" t="s">
        <v>3779</v>
      </c>
      <c r="C209" s="23">
        <v>36500</v>
      </c>
      <c r="D209" s="25">
        <v>32639.614000000001</v>
      </c>
      <c r="E209" s="5">
        <f t="shared" si="3"/>
        <v>0.10576399999999996</v>
      </c>
    </row>
    <row r="210" spans="1:5" x14ac:dyDescent="0.25">
      <c r="A210" s="22" t="s">
        <v>3776</v>
      </c>
      <c r="B210" s="22" t="s">
        <v>3777</v>
      </c>
      <c r="C210" s="23">
        <v>9125</v>
      </c>
      <c r="D210" s="25">
        <v>8159.9035000000003</v>
      </c>
      <c r="E210" s="5">
        <f t="shared" si="3"/>
        <v>0.10576399999999996</v>
      </c>
    </row>
    <row r="211" spans="1:5" x14ac:dyDescent="0.25">
      <c r="A211" s="22" t="s">
        <v>1760</v>
      </c>
      <c r="B211" s="22" t="s">
        <v>3828</v>
      </c>
      <c r="C211" s="23">
        <v>159</v>
      </c>
      <c r="D211" s="9">
        <v>142.18352400000001</v>
      </c>
      <c r="E211" s="5">
        <f t="shared" si="3"/>
        <v>0.10576399999999997</v>
      </c>
    </row>
  </sheetData>
  <autoFilter ref="A2:E203" xr:uid="{D452E28E-3CC1-4374-A5DD-948DFBE5725B}"/>
  <mergeCells count="1">
    <mergeCell ref="A1:B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20E99-3012-4874-B510-3215694DEB01}">
  <dimension ref="A1:H442"/>
  <sheetViews>
    <sheetView tabSelected="1" zoomScaleNormal="100" workbookViewId="0">
      <pane ySplit="2" topLeftCell="A3" activePane="bottomLeft" state="frozen"/>
      <selection activeCell="L18" sqref="L18"/>
      <selection pane="bottomLeft" activeCell="B450" sqref="B450"/>
    </sheetView>
  </sheetViews>
  <sheetFormatPr defaultRowHeight="15" x14ac:dyDescent="0.25"/>
  <cols>
    <col min="1" max="1" width="23.85546875" style="40" customWidth="1"/>
    <col min="2" max="2" width="46.28515625" style="40" customWidth="1"/>
    <col min="3" max="3" width="17.7109375" style="39" customWidth="1"/>
    <col min="4" max="4" width="16.28515625" style="38" bestFit="1" customWidth="1"/>
    <col min="5" max="5" width="9.85546875" bestFit="1" customWidth="1"/>
    <col min="6" max="6" width="23.28515625" style="1" bestFit="1" customWidth="1"/>
    <col min="7" max="8" width="12.140625" bestFit="1" customWidth="1"/>
    <col min="10" max="10" width="11.7109375" bestFit="1" customWidth="1"/>
  </cols>
  <sheetData>
    <row r="1" spans="1:8" ht="54.6" customHeight="1" x14ac:dyDescent="0.25">
      <c r="A1" s="56"/>
      <c r="B1" s="56"/>
      <c r="C1" s="55" t="s">
        <v>4030</v>
      </c>
    </row>
    <row r="2" spans="1:8" x14ac:dyDescent="0.25">
      <c r="A2" s="54" t="s">
        <v>863</v>
      </c>
      <c r="B2" s="54" t="s">
        <v>4029</v>
      </c>
      <c r="C2" s="53" t="s">
        <v>123</v>
      </c>
      <c r="D2" s="21" t="s">
        <v>4026</v>
      </c>
      <c r="E2" s="21" t="s">
        <v>4028</v>
      </c>
    </row>
    <row r="3" spans="1:8" x14ac:dyDescent="0.25">
      <c r="A3" s="45" t="s">
        <v>1761</v>
      </c>
      <c r="B3" s="50" t="s">
        <v>862</v>
      </c>
      <c r="C3" s="9">
        <v>257834.51819999996</v>
      </c>
      <c r="D3" s="9">
        <v>231081.76367999997</v>
      </c>
      <c r="E3" s="5">
        <f t="shared" ref="E3:E66" si="0">IFERROR((C3-D3)/C3,"")</f>
        <v>0.10375939849624057</v>
      </c>
      <c r="G3" s="52"/>
      <c r="H3" s="52"/>
    </row>
    <row r="4" spans="1:8" x14ac:dyDescent="0.25">
      <c r="A4" s="45"/>
      <c r="B4" s="45" t="s">
        <v>864</v>
      </c>
      <c r="C4" s="43" t="s">
        <v>4027</v>
      </c>
      <c r="D4" s="9">
        <v>0</v>
      </c>
      <c r="E4" s="5" t="str">
        <f t="shared" si="0"/>
        <v/>
      </c>
      <c r="F4" s="41"/>
    </row>
    <row r="5" spans="1:8" x14ac:dyDescent="0.25">
      <c r="A5" s="45"/>
      <c r="B5" s="45" t="s">
        <v>865</v>
      </c>
      <c r="C5" s="51">
        <v>0</v>
      </c>
      <c r="D5" s="9">
        <v>0</v>
      </c>
      <c r="E5" s="5" t="str">
        <f t="shared" si="0"/>
        <v/>
      </c>
      <c r="F5" s="41"/>
    </row>
    <row r="6" spans="1:8" x14ac:dyDescent="0.25">
      <c r="A6" s="45" t="s">
        <v>1762</v>
      </c>
      <c r="B6" s="45" t="s">
        <v>866</v>
      </c>
      <c r="C6" s="43" t="s">
        <v>4027</v>
      </c>
      <c r="D6" s="9">
        <v>0</v>
      </c>
      <c r="E6" s="5" t="str">
        <f t="shared" si="0"/>
        <v/>
      </c>
      <c r="F6" s="41"/>
    </row>
    <row r="7" spans="1:8" x14ac:dyDescent="0.25">
      <c r="A7" s="45" t="s">
        <v>1763</v>
      </c>
      <c r="B7" s="45" t="s">
        <v>867</v>
      </c>
      <c r="C7" s="9">
        <v>3839.4971999999998</v>
      </c>
      <c r="D7" s="9">
        <v>3441.11328</v>
      </c>
      <c r="E7" s="5">
        <f t="shared" si="0"/>
        <v>0.10375939849624055</v>
      </c>
      <c r="F7" s="41"/>
    </row>
    <row r="8" spans="1:8" x14ac:dyDescent="0.25">
      <c r="A8" s="45" t="s">
        <v>1764</v>
      </c>
      <c r="B8" s="45" t="s">
        <v>868</v>
      </c>
      <c r="C8" s="9">
        <v>5794.1503199999997</v>
      </c>
      <c r="D8" s="9">
        <v>5192.9527680000001</v>
      </c>
      <c r="E8" s="5">
        <f t="shared" si="0"/>
        <v>0.10375939849624054</v>
      </c>
      <c r="F8" s="41"/>
    </row>
    <row r="9" spans="1:8" x14ac:dyDescent="0.25">
      <c r="A9" s="45" t="s">
        <v>1765</v>
      </c>
      <c r="B9" s="45" t="s">
        <v>869</v>
      </c>
      <c r="C9" s="9">
        <v>9591.7620960000022</v>
      </c>
      <c r="D9" s="9">
        <v>8596.5266303999997</v>
      </c>
      <c r="E9" s="5">
        <f t="shared" si="0"/>
        <v>0.10375939849624084</v>
      </c>
      <c r="F9" s="41"/>
    </row>
    <row r="10" spans="1:8" x14ac:dyDescent="0.25">
      <c r="A10" s="45" t="s">
        <v>1766</v>
      </c>
      <c r="B10" s="45" t="s">
        <v>870</v>
      </c>
      <c r="C10" s="43" t="s">
        <v>4027</v>
      </c>
      <c r="D10" s="9">
        <v>0</v>
      </c>
      <c r="E10" s="5" t="str">
        <f t="shared" si="0"/>
        <v/>
      </c>
      <c r="F10" s="41"/>
    </row>
    <row r="11" spans="1:8" x14ac:dyDescent="0.25">
      <c r="A11" s="45"/>
      <c r="B11" s="50" t="s">
        <v>871</v>
      </c>
      <c r="C11" s="9"/>
      <c r="D11" s="9">
        <v>0</v>
      </c>
      <c r="E11" s="5" t="str">
        <f t="shared" si="0"/>
        <v/>
      </c>
      <c r="F11" s="41"/>
    </row>
    <row r="12" spans="1:8" x14ac:dyDescent="0.25">
      <c r="A12" s="45" t="s">
        <v>1767</v>
      </c>
      <c r="B12" s="45" t="s">
        <v>872</v>
      </c>
      <c r="C12" s="9">
        <v>3420.6429600000001</v>
      </c>
      <c r="D12" s="9">
        <v>3065.7191039999998</v>
      </c>
      <c r="E12" s="5">
        <f t="shared" si="0"/>
        <v>0.1037593984962407</v>
      </c>
      <c r="F12" s="41"/>
    </row>
    <row r="13" spans="1:8" x14ac:dyDescent="0.25">
      <c r="A13" s="45" t="s">
        <v>1769</v>
      </c>
      <c r="B13" s="45" t="s">
        <v>873</v>
      </c>
      <c r="C13" s="43" t="s">
        <v>4027</v>
      </c>
      <c r="D13" s="9">
        <v>0</v>
      </c>
      <c r="E13" s="5" t="str">
        <f t="shared" si="0"/>
        <v/>
      </c>
      <c r="F13" s="41"/>
    </row>
    <row r="14" spans="1:8" x14ac:dyDescent="0.25">
      <c r="A14" s="45" t="s">
        <v>1768</v>
      </c>
      <c r="B14" s="45" t="s">
        <v>874</v>
      </c>
      <c r="C14" s="9">
        <v>13682.571840000001</v>
      </c>
      <c r="D14" s="9">
        <v>12262.876415999999</v>
      </c>
      <c r="E14" s="5">
        <f t="shared" si="0"/>
        <v>0.1037593984962407</v>
      </c>
      <c r="F14" s="41"/>
    </row>
    <row r="15" spans="1:8" x14ac:dyDescent="0.25">
      <c r="A15" s="45" t="s">
        <v>1770</v>
      </c>
      <c r="B15" s="45" t="s">
        <v>875</v>
      </c>
      <c r="C15" s="9">
        <v>5866.7517216000006</v>
      </c>
      <c r="D15" s="9">
        <v>5258.0210918400007</v>
      </c>
      <c r="E15" s="5">
        <f t="shared" si="0"/>
        <v>0.10375939849624057</v>
      </c>
      <c r="F15" s="41"/>
    </row>
    <row r="16" spans="1:8" x14ac:dyDescent="0.25">
      <c r="A16" s="45" t="s">
        <v>1771</v>
      </c>
      <c r="B16" s="45" t="s">
        <v>876</v>
      </c>
      <c r="C16" s="43" t="s">
        <v>4027</v>
      </c>
      <c r="D16" s="9">
        <v>0</v>
      </c>
      <c r="E16" s="5" t="str">
        <f t="shared" si="0"/>
        <v/>
      </c>
      <c r="F16" s="41"/>
    </row>
    <row r="17" spans="1:6" x14ac:dyDescent="0.25">
      <c r="A17" s="45" t="s">
        <v>1772</v>
      </c>
      <c r="B17" s="45" t="s">
        <v>877</v>
      </c>
      <c r="C17" s="9">
        <v>23874.69168</v>
      </c>
      <c r="D17" s="9">
        <v>21397.468031999997</v>
      </c>
      <c r="E17" s="5">
        <f t="shared" si="0"/>
        <v>0.10375939849624072</v>
      </c>
      <c r="F17" s="41"/>
    </row>
    <row r="18" spans="1:6" x14ac:dyDescent="0.25">
      <c r="A18" s="45" t="s">
        <v>1830</v>
      </c>
      <c r="B18" s="45" t="s">
        <v>878</v>
      </c>
      <c r="C18" s="9">
        <v>47330.529119999999</v>
      </c>
      <c r="D18" s="9">
        <v>42419.541888</v>
      </c>
      <c r="E18" s="5">
        <f t="shared" si="0"/>
        <v>0.10375939849624059</v>
      </c>
      <c r="F18" s="41"/>
    </row>
    <row r="19" spans="1:6" x14ac:dyDescent="0.25">
      <c r="A19" s="45" t="s">
        <v>1773</v>
      </c>
      <c r="B19" s="45" t="s">
        <v>879</v>
      </c>
      <c r="C19" s="43" t="s">
        <v>4027</v>
      </c>
      <c r="D19" s="9">
        <v>0</v>
      </c>
      <c r="E19" s="5" t="str">
        <f t="shared" si="0"/>
        <v/>
      </c>
      <c r="F19" s="41"/>
    </row>
    <row r="20" spans="1:6" x14ac:dyDescent="0.25">
      <c r="A20" s="45" t="s">
        <v>1774</v>
      </c>
      <c r="B20" s="45" t="s">
        <v>880</v>
      </c>
      <c r="C20" s="9">
        <v>6987.8849040000005</v>
      </c>
      <c r="D20" s="9">
        <v>6262.8261696</v>
      </c>
      <c r="E20" s="5">
        <f t="shared" si="0"/>
        <v>0.10375939849624066</v>
      </c>
      <c r="F20" s="41"/>
    </row>
    <row r="21" spans="1:6" x14ac:dyDescent="0.25">
      <c r="A21" s="45" t="s">
        <v>1775</v>
      </c>
      <c r="B21" s="45" t="s">
        <v>881</v>
      </c>
      <c r="C21" s="9">
        <v>14373.681336000001</v>
      </c>
      <c r="D21" s="9">
        <v>12882.276806400001</v>
      </c>
      <c r="E21" s="5">
        <f t="shared" si="0"/>
        <v>0.10375939849624062</v>
      </c>
      <c r="F21" s="41"/>
    </row>
    <row r="22" spans="1:6" x14ac:dyDescent="0.25">
      <c r="A22" s="45" t="s">
        <v>1776</v>
      </c>
      <c r="B22" s="45" t="s">
        <v>882</v>
      </c>
      <c r="C22" s="9">
        <v>4956.4418400000004</v>
      </c>
      <c r="D22" s="9">
        <v>4442.1644160000005</v>
      </c>
      <c r="E22" s="5">
        <f t="shared" si="0"/>
        <v>0.10375939849624057</v>
      </c>
      <c r="F22" s="41"/>
    </row>
    <row r="23" spans="1:6" x14ac:dyDescent="0.25">
      <c r="A23" s="45" t="s">
        <v>1777</v>
      </c>
      <c r="B23" s="45" t="s">
        <v>883</v>
      </c>
      <c r="C23" s="9">
        <v>17103.214800000002</v>
      </c>
      <c r="D23" s="9">
        <v>15328.595520000001</v>
      </c>
      <c r="E23" s="5">
        <f t="shared" si="0"/>
        <v>0.10375939849624063</v>
      </c>
      <c r="F23" s="41"/>
    </row>
    <row r="24" spans="1:6" x14ac:dyDescent="0.25">
      <c r="A24" s="45" t="s">
        <v>1778</v>
      </c>
      <c r="B24" s="45" t="s">
        <v>884</v>
      </c>
      <c r="C24" s="9">
        <v>3281.0248799999999</v>
      </c>
      <c r="D24" s="9">
        <v>2940.5877119999996</v>
      </c>
      <c r="E24" s="5">
        <f t="shared" si="0"/>
        <v>0.10375939849624072</v>
      </c>
      <c r="F24" s="41"/>
    </row>
    <row r="25" spans="1:6" x14ac:dyDescent="0.25">
      <c r="A25" s="45" t="s">
        <v>1779</v>
      </c>
      <c r="B25" s="45" t="s">
        <v>885</v>
      </c>
      <c r="C25" s="9">
        <v>3092.5404719999997</v>
      </c>
      <c r="D25" s="9">
        <v>2771.6603327999997</v>
      </c>
      <c r="E25" s="5">
        <f t="shared" si="0"/>
        <v>0.10375939849624062</v>
      </c>
      <c r="F25" s="41"/>
    </row>
    <row r="26" spans="1:6" x14ac:dyDescent="0.25">
      <c r="A26" s="45" t="s">
        <v>1780</v>
      </c>
      <c r="B26" s="45" t="s">
        <v>886</v>
      </c>
      <c r="C26" s="9">
        <v>3092.5404719999997</v>
      </c>
      <c r="D26" s="9">
        <v>2771.6603327999997</v>
      </c>
      <c r="E26" s="5">
        <f t="shared" si="0"/>
        <v>0.10375939849624062</v>
      </c>
      <c r="F26" s="41"/>
    </row>
    <row r="27" spans="1:6" x14ac:dyDescent="0.25">
      <c r="A27" s="45" t="s">
        <v>1781</v>
      </c>
      <c r="B27" s="45" t="s">
        <v>887</v>
      </c>
      <c r="C27" s="9">
        <v>4740.0338160000001</v>
      </c>
      <c r="D27" s="9">
        <v>4248.2107584000005</v>
      </c>
      <c r="E27" s="5">
        <f t="shared" si="0"/>
        <v>0.10375939849624052</v>
      </c>
      <c r="F27" s="41"/>
    </row>
    <row r="28" spans="1:6" x14ac:dyDescent="0.25">
      <c r="A28" s="45" t="s">
        <v>1782</v>
      </c>
      <c r="B28" s="45" t="s">
        <v>888</v>
      </c>
      <c r="C28" s="9">
        <v>4460.7976559999997</v>
      </c>
      <c r="D28" s="9">
        <v>3997.9479743999991</v>
      </c>
      <c r="E28" s="5">
        <f t="shared" si="0"/>
        <v>0.10375939849624075</v>
      </c>
      <c r="F28" s="41"/>
    </row>
    <row r="29" spans="1:6" x14ac:dyDescent="0.25">
      <c r="A29" s="45" t="s">
        <v>1783</v>
      </c>
      <c r="B29" s="45" t="s">
        <v>889</v>
      </c>
      <c r="C29" s="9">
        <v>9326.487744</v>
      </c>
      <c r="D29" s="9">
        <v>8358.7769855999995</v>
      </c>
      <c r="E29" s="5">
        <f t="shared" si="0"/>
        <v>0.10375939849624065</v>
      </c>
      <c r="F29" s="41"/>
    </row>
    <row r="30" spans="1:6" x14ac:dyDescent="0.25">
      <c r="A30" s="45" t="s">
        <v>1784</v>
      </c>
      <c r="B30" s="45" t="s">
        <v>890</v>
      </c>
      <c r="C30" s="9">
        <v>36956.905776</v>
      </c>
      <c r="D30" s="9">
        <v>33122.279462399994</v>
      </c>
      <c r="E30" s="5">
        <f t="shared" si="0"/>
        <v>0.10375939849624075</v>
      </c>
      <c r="F30" s="41"/>
    </row>
    <row r="31" spans="1:6" x14ac:dyDescent="0.25">
      <c r="A31" s="45" t="s">
        <v>1785</v>
      </c>
      <c r="B31" s="45" t="s">
        <v>891</v>
      </c>
      <c r="C31" s="9">
        <v>64587.323808000001</v>
      </c>
      <c r="D31" s="9">
        <v>57885.781939199995</v>
      </c>
      <c r="E31" s="5">
        <f t="shared" si="0"/>
        <v>0.1037593984962407</v>
      </c>
      <c r="F31" s="41"/>
    </row>
    <row r="32" spans="1:6" x14ac:dyDescent="0.25">
      <c r="A32" s="45" t="s">
        <v>1786</v>
      </c>
      <c r="B32" s="45" t="s">
        <v>892</v>
      </c>
      <c r="C32" s="43" t="s">
        <v>4027</v>
      </c>
      <c r="D32" s="9">
        <v>0</v>
      </c>
      <c r="E32" s="5" t="str">
        <f t="shared" si="0"/>
        <v/>
      </c>
      <c r="F32" s="41"/>
    </row>
    <row r="33" spans="1:6" x14ac:dyDescent="0.25">
      <c r="A33" s="45" t="s">
        <v>1787</v>
      </c>
      <c r="B33" s="45" t="s">
        <v>893</v>
      </c>
      <c r="C33" s="9">
        <v>2059.3666800000001</v>
      </c>
      <c r="D33" s="9">
        <v>1845.688032</v>
      </c>
      <c r="E33" s="5">
        <f t="shared" si="0"/>
        <v>0.10375939849624063</v>
      </c>
      <c r="F33" s="41"/>
    </row>
    <row r="34" spans="1:6" x14ac:dyDescent="0.25">
      <c r="A34" s="45" t="s">
        <v>1788</v>
      </c>
      <c r="B34" s="45" t="s">
        <v>1789</v>
      </c>
      <c r="C34" s="9">
        <v>7335.9328320000004</v>
      </c>
      <c r="D34" s="9">
        <v>6574.7608539428575</v>
      </c>
      <c r="E34" s="5">
        <f t="shared" si="0"/>
        <v>0.10375939849624061</v>
      </c>
      <c r="F34" s="41"/>
    </row>
    <row r="35" spans="1:6" x14ac:dyDescent="0.25">
      <c r="A35" s="45" t="s">
        <v>1790</v>
      </c>
      <c r="B35" s="45" t="s">
        <v>894</v>
      </c>
      <c r="C35" s="9">
        <v>8446.8938400000006</v>
      </c>
      <c r="D35" s="9">
        <v>7570.4492160000009</v>
      </c>
      <c r="E35" s="5">
        <f t="shared" si="0"/>
        <v>0.10375939849624057</v>
      </c>
      <c r="F35" s="41"/>
    </row>
    <row r="36" spans="1:6" x14ac:dyDescent="0.25">
      <c r="A36" s="45" t="s">
        <v>1791</v>
      </c>
      <c r="B36" s="45" t="s">
        <v>895</v>
      </c>
      <c r="C36" s="9">
        <v>105279.01322399999</v>
      </c>
      <c r="D36" s="9">
        <v>94355.326137600001</v>
      </c>
      <c r="E36" s="5">
        <f t="shared" si="0"/>
        <v>0.10375939849624055</v>
      </c>
      <c r="F36" s="41"/>
    </row>
    <row r="37" spans="1:6" x14ac:dyDescent="0.25">
      <c r="A37" s="45" t="s">
        <v>1792</v>
      </c>
      <c r="B37" s="45" t="s">
        <v>896</v>
      </c>
      <c r="C37" s="9">
        <v>24502.973040000001</v>
      </c>
      <c r="D37" s="9">
        <v>21960.559295999999</v>
      </c>
      <c r="E37" s="5">
        <f t="shared" si="0"/>
        <v>0.10375939849624065</v>
      </c>
      <c r="F37" s="41"/>
    </row>
    <row r="38" spans="1:6" x14ac:dyDescent="0.25">
      <c r="A38" s="45" t="s">
        <v>1793</v>
      </c>
      <c r="B38" s="45" t="s">
        <v>1794</v>
      </c>
      <c r="C38" s="9">
        <v>28189.555199999999</v>
      </c>
      <c r="D38" s="9">
        <v>25264.623908571426</v>
      </c>
      <c r="E38" s="5">
        <f t="shared" si="0"/>
        <v>0.10375939849624066</v>
      </c>
      <c r="F38" s="41"/>
    </row>
    <row r="39" spans="1:6" x14ac:dyDescent="0.25">
      <c r="A39" s="45" t="s">
        <v>1795</v>
      </c>
      <c r="B39" s="45" t="s">
        <v>897</v>
      </c>
      <c r="C39" s="9">
        <v>20872.902959999999</v>
      </c>
      <c r="D39" s="9">
        <v>18707.143103999999</v>
      </c>
      <c r="E39" s="5">
        <f t="shared" si="0"/>
        <v>0.10375939849624063</v>
      </c>
      <c r="F39" s="41"/>
    </row>
    <row r="40" spans="1:6" x14ac:dyDescent="0.25">
      <c r="A40" s="45" t="s">
        <v>1796</v>
      </c>
      <c r="B40" s="45" t="s">
        <v>898</v>
      </c>
      <c r="C40" s="9">
        <v>11029.828320000001</v>
      </c>
      <c r="D40" s="9">
        <v>9885.3799680000011</v>
      </c>
      <c r="E40" s="5">
        <f t="shared" si="0"/>
        <v>0.10375939849624055</v>
      </c>
      <c r="F40" s="41"/>
    </row>
    <row r="41" spans="1:6" x14ac:dyDescent="0.25">
      <c r="A41" s="45" t="s">
        <v>1797</v>
      </c>
      <c r="B41" s="45" t="s">
        <v>899</v>
      </c>
      <c r="C41" s="9">
        <v>2624.819904</v>
      </c>
      <c r="D41" s="9">
        <v>2352.4701696000002</v>
      </c>
      <c r="E41" s="5">
        <f t="shared" si="0"/>
        <v>0.10375939849624051</v>
      </c>
      <c r="F41" s="41"/>
    </row>
    <row r="42" spans="1:6" x14ac:dyDescent="0.25">
      <c r="A42" s="45" t="s">
        <v>1798</v>
      </c>
      <c r="B42" s="45" t="s">
        <v>900</v>
      </c>
      <c r="C42" s="9">
        <v>2380.4882640000001</v>
      </c>
      <c r="D42" s="9">
        <v>2133.4902336</v>
      </c>
      <c r="E42" s="5">
        <f t="shared" si="0"/>
        <v>0.10375939849624062</v>
      </c>
      <c r="F42" s="41"/>
    </row>
    <row r="43" spans="1:6" x14ac:dyDescent="0.25">
      <c r="A43" s="45" t="s">
        <v>1799</v>
      </c>
      <c r="B43" s="45" t="s">
        <v>901</v>
      </c>
      <c r="C43" s="43" t="s">
        <v>4027</v>
      </c>
      <c r="D43" s="9">
        <v>0</v>
      </c>
      <c r="E43" s="5" t="str">
        <f t="shared" si="0"/>
        <v/>
      </c>
      <c r="F43" s="41"/>
    </row>
    <row r="44" spans="1:6" x14ac:dyDescent="0.25">
      <c r="A44" s="45" t="s">
        <v>1800</v>
      </c>
      <c r="B44" s="45" t="s">
        <v>902</v>
      </c>
      <c r="C44" s="9">
        <v>2603.8771919999999</v>
      </c>
      <c r="D44" s="9">
        <v>2333.7004607999997</v>
      </c>
      <c r="E44" s="5">
        <f t="shared" si="0"/>
        <v>0.10375939849624068</v>
      </c>
      <c r="F44" s="41"/>
    </row>
    <row r="45" spans="1:6" x14ac:dyDescent="0.25">
      <c r="A45" s="45" t="s">
        <v>1801</v>
      </c>
      <c r="B45" s="45" t="s">
        <v>903</v>
      </c>
      <c r="C45" s="9">
        <v>3490.4519999999998</v>
      </c>
      <c r="D45" s="9">
        <v>3128.2847999999999</v>
      </c>
      <c r="E45" s="5">
        <f t="shared" si="0"/>
        <v>0.10375939849624057</v>
      </c>
      <c r="F45" s="41"/>
    </row>
    <row r="46" spans="1:6" x14ac:dyDescent="0.25">
      <c r="A46" s="45" t="s">
        <v>1802</v>
      </c>
      <c r="B46" s="45" t="s">
        <v>904</v>
      </c>
      <c r="C46" s="43" t="s">
        <v>4027</v>
      </c>
      <c r="D46" s="9">
        <v>0</v>
      </c>
      <c r="E46" s="5" t="str">
        <f t="shared" si="0"/>
        <v/>
      </c>
      <c r="F46" s="41"/>
    </row>
    <row r="47" spans="1:6" x14ac:dyDescent="0.25">
      <c r="A47" s="45" t="s">
        <v>1803</v>
      </c>
      <c r="B47" s="45" t="s">
        <v>905</v>
      </c>
      <c r="C47" s="43" t="s">
        <v>4027</v>
      </c>
      <c r="D47" s="9">
        <v>0</v>
      </c>
      <c r="E47" s="5" t="str">
        <f t="shared" si="0"/>
        <v/>
      </c>
      <c r="F47" s="41"/>
    </row>
    <row r="48" spans="1:6" x14ac:dyDescent="0.25">
      <c r="A48" s="45" t="s">
        <v>1804</v>
      </c>
      <c r="B48" s="45" t="s">
        <v>906</v>
      </c>
      <c r="C48" s="9">
        <v>17452.260000000002</v>
      </c>
      <c r="D48" s="9">
        <v>15641.424000000001</v>
      </c>
      <c r="E48" s="5">
        <f t="shared" si="0"/>
        <v>0.10375939849624065</v>
      </c>
      <c r="F48" s="41"/>
    </row>
    <row r="49" spans="1:6" x14ac:dyDescent="0.25">
      <c r="A49" s="45" t="s">
        <v>1805</v>
      </c>
      <c r="B49" s="45" t="s">
        <v>907</v>
      </c>
      <c r="C49" s="9">
        <v>7609.1853600000013</v>
      </c>
      <c r="D49" s="9">
        <v>6819.6608640000004</v>
      </c>
      <c r="E49" s="5">
        <f t="shared" si="0"/>
        <v>0.1037593984962407</v>
      </c>
      <c r="F49" s="41"/>
    </row>
    <row r="50" spans="1:6" x14ac:dyDescent="0.25">
      <c r="A50" s="45" t="s">
        <v>1806</v>
      </c>
      <c r="B50" s="45" t="s">
        <v>908</v>
      </c>
      <c r="C50" s="9">
        <v>7260.1401599999999</v>
      </c>
      <c r="D50" s="9">
        <v>6506.8323840000003</v>
      </c>
      <c r="E50" s="5">
        <f t="shared" si="0"/>
        <v>0.10375939849624055</v>
      </c>
      <c r="F50" s="41"/>
    </row>
    <row r="51" spans="1:6" x14ac:dyDescent="0.25">
      <c r="A51" s="45"/>
      <c r="C51" s="9"/>
      <c r="D51" s="9">
        <v>0</v>
      </c>
      <c r="E51" s="5" t="str">
        <f t="shared" si="0"/>
        <v/>
      </c>
      <c r="F51" s="41"/>
    </row>
    <row r="52" spans="1:6" x14ac:dyDescent="0.25">
      <c r="A52" s="45" t="s">
        <v>1807</v>
      </c>
      <c r="B52" s="48" t="s">
        <v>909</v>
      </c>
      <c r="C52" s="9">
        <v>145662.57089999999</v>
      </c>
      <c r="D52" s="9">
        <v>130548.71015999999</v>
      </c>
      <c r="E52" s="5">
        <f t="shared" si="0"/>
        <v>0.10375939849624063</v>
      </c>
      <c r="F52" s="41"/>
    </row>
    <row r="53" spans="1:6" x14ac:dyDescent="0.25">
      <c r="A53" s="45"/>
      <c r="B53" s="45" t="s">
        <v>864</v>
      </c>
      <c r="C53" s="43" t="s">
        <v>4027</v>
      </c>
      <c r="D53" s="9">
        <v>0</v>
      </c>
      <c r="E53" s="5" t="str">
        <f t="shared" si="0"/>
        <v/>
      </c>
      <c r="F53" s="41"/>
    </row>
    <row r="54" spans="1:6" x14ac:dyDescent="0.25">
      <c r="A54" s="45"/>
      <c r="B54" s="45" t="s">
        <v>865</v>
      </c>
      <c r="C54" s="9"/>
      <c r="D54" s="9">
        <v>0</v>
      </c>
      <c r="E54" s="5" t="str">
        <f t="shared" si="0"/>
        <v/>
      </c>
      <c r="F54" s="41"/>
    </row>
    <row r="55" spans="1:6" x14ac:dyDescent="0.25">
      <c r="A55" s="45" t="s">
        <v>1762</v>
      </c>
      <c r="B55" s="45" t="s">
        <v>866</v>
      </c>
      <c r="C55" s="43" t="s">
        <v>4027</v>
      </c>
      <c r="D55" s="9">
        <v>0</v>
      </c>
      <c r="E55" s="5" t="str">
        <f t="shared" si="0"/>
        <v/>
      </c>
      <c r="F55" s="41"/>
    </row>
    <row r="56" spans="1:6" x14ac:dyDescent="0.25">
      <c r="A56" s="45" t="s">
        <v>1763</v>
      </c>
      <c r="B56" s="45" t="s">
        <v>867</v>
      </c>
      <c r="C56" s="9">
        <v>3839.4971999999998</v>
      </c>
      <c r="D56" s="9">
        <v>3441.11328</v>
      </c>
      <c r="E56" s="5">
        <f t="shared" si="0"/>
        <v>0.10375939849624055</v>
      </c>
      <c r="F56" s="41"/>
    </row>
    <row r="57" spans="1:6" x14ac:dyDescent="0.25">
      <c r="A57" s="45" t="s">
        <v>1764</v>
      </c>
      <c r="B57" s="45" t="s">
        <v>868</v>
      </c>
      <c r="C57" s="9">
        <v>5794.1503199999997</v>
      </c>
      <c r="D57" s="9">
        <v>5192.9527680000001</v>
      </c>
      <c r="E57" s="5">
        <f t="shared" si="0"/>
        <v>0.10375939849624054</v>
      </c>
      <c r="F57" s="41"/>
    </row>
    <row r="58" spans="1:6" x14ac:dyDescent="0.25">
      <c r="A58" s="45" t="s">
        <v>1765</v>
      </c>
      <c r="B58" s="45" t="s">
        <v>869</v>
      </c>
      <c r="C58" s="9">
        <v>9591.7620960000022</v>
      </c>
      <c r="D58" s="9">
        <v>8596.5266303999997</v>
      </c>
      <c r="E58" s="5">
        <f t="shared" si="0"/>
        <v>0.10375939849624084</v>
      </c>
      <c r="F58" s="41"/>
    </row>
    <row r="59" spans="1:6" x14ac:dyDescent="0.25">
      <c r="A59" s="45" t="s">
        <v>1766</v>
      </c>
      <c r="B59" s="45" t="s">
        <v>870</v>
      </c>
      <c r="C59" s="43" t="s">
        <v>4027</v>
      </c>
      <c r="D59" s="9">
        <v>0</v>
      </c>
      <c r="E59" s="5" t="str">
        <f t="shared" si="0"/>
        <v/>
      </c>
      <c r="F59" s="41"/>
    </row>
    <row r="60" spans="1:6" x14ac:dyDescent="0.25">
      <c r="A60" s="45" t="s">
        <v>1808</v>
      </c>
      <c r="B60" s="45" t="s">
        <v>910</v>
      </c>
      <c r="C60" s="9">
        <v>4048.9243200000001</v>
      </c>
      <c r="D60" s="9">
        <v>3628.8103679999999</v>
      </c>
      <c r="E60" s="5">
        <f t="shared" si="0"/>
        <v>0.10375939849624063</v>
      </c>
      <c r="F60" s="41"/>
    </row>
    <row r="61" spans="1:6" x14ac:dyDescent="0.25">
      <c r="A61" s="45" t="s">
        <v>1809</v>
      </c>
      <c r="B61" s="45" t="s">
        <v>911</v>
      </c>
      <c r="C61" s="43" t="s">
        <v>4027</v>
      </c>
      <c r="D61" s="9">
        <v>0</v>
      </c>
      <c r="E61" s="5" t="str">
        <f t="shared" si="0"/>
        <v/>
      </c>
      <c r="F61" s="41"/>
    </row>
    <row r="62" spans="1:6" x14ac:dyDescent="0.25">
      <c r="A62" s="45"/>
      <c r="B62" s="48" t="s">
        <v>871</v>
      </c>
      <c r="C62" s="9"/>
      <c r="D62" s="9">
        <v>0</v>
      </c>
      <c r="E62" s="5" t="str">
        <f t="shared" si="0"/>
        <v/>
      </c>
      <c r="F62" s="41"/>
    </row>
    <row r="63" spans="1:6" x14ac:dyDescent="0.25">
      <c r="A63" s="45" t="s">
        <v>1767</v>
      </c>
      <c r="B63" s="45" t="s">
        <v>872</v>
      </c>
      <c r="C63" s="9">
        <v>3420.6429600000001</v>
      </c>
      <c r="D63" s="9">
        <v>3065.7191039999998</v>
      </c>
      <c r="E63" s="5">
        <f t="shared" si="0"/>
        <v>0.1037593984962407</v>
      </c>
      <c r="F63" s="41"/>
    </row>
    <row r="64" spans="1:6" x14ac:dyDescent="0.25">
      <c r="A64" s="45" t="s">
        <v>1768</v>
      </c>
      <c r="B64" s="45" t="s">
        <v>874</v>
      </c>
      <c r="C64" s="9">
        <v>13682.571840000001</v>
      </c>
      <c r="D64" s="9">
        <v>12262.876415999999</v>
      </c>
      <c r="E64" s="5">
        <f t="shared" si="0"/>
        <v>0.1037593984962407</v>
      </c>
      <c r="F64" s="41"/>
    </row>
    <row r="65" spans="1:6" x14ac:dyDescent="0.25">
      <c r="A65" s="45" t="s">
        <v>1770</v>
      </c>
      <c r="B65" s="45" t="s">
        <v>875</v>
      </c>
      <c r="C65" s="9">
        <v>5866.7517216000006</v>
      </c>
      <c r="D65" s="9">
        <v>5258.0210918400007</v>
      </c>
      <c r="E65" s="5">
        <f t="shared" si="0"/>
        <v>0.10375939849624057</v>
      </c>
      <c r="F65" s="41"/>
    </row>
    <row r="66" spans="1:6" x14ac:dyDescent="0.25">
      <c r="A66" s="45" t="s">
        <v>3700</v>
      </c>
      <c r="B66" s="45" t="s">
        <v>912</v>
      </c>
      <c r="C66" s="9">
        <v>12356.200080000001</v>
      </c>
      <c r="D66" s="9">
        <v>11074.128192</v>
      </c>
      <c r="E66" s="5">
        <f t="shared" si="0"/>
        <v>0.10375939849624063</v>
      </c>
      <c r="F66" s="41"/>
    </row>
    <row r="67" spans="1:6" x14ac:dyDescent="0.25">
      <c r="A67" s="45" t="s">
        <v>1811</v>
      </c>
      <c r="B67" s="45" t="s">
        <v>913</v>
      </c>
      <c r="C67" s="9">
        <v>16405.124400000001</v>
      </c>
      <c r="D67" s="9">
        <v>14702.938560000001</v>
      </c>
      <c r="E67" s="5">
        <f t="shared" ref="E67:E130" si="1">IFERROR((C67-D67)/C67,"")</f>
        <v>0.10375939849624061</v>
      </c>
      <c r="F67" s="41"/>
    </row>
    <row r="68" spans="1:6" x14ac:dyDescent="0.25">
      <c r="A68" s="45" t="s">
        <v>1812</v>
      </c>
      <c r="B68" s="45" t="s">
        <v>914</v>
      </c>
      <c r="C68" s="9">
        <v>21291.7572</v>
      </c>
      <c r="D68" s="9">
        <v>19082.53728</v>
      </c>
      <c r="E68" s="5">
        <f t="shared" si="1"/>
        <v>0.10375939849624058</v>
      </c>
      <c r="F68" s="41"/>
    </row>
    <row r="69" spans="1:6" x14ac:dyDescent="0.25">
      <c r="A69" s="45" t="s">
        <v>1774</v>
      </c>
      <c r="B69" s="45" t="s">
        <v>880</v>
      </c>
      <c r="C69" s="9">
        <v>6987.8849040000005</v>
      </c>
      <c r="D69" s="9">
        <v>6262.8261696</v>
      </c>
      <c r="E69" s="5">
        <f t="shared" si="1"/>
        <v>0.10375939849624066</v>
      </c>
      <c r="F69" s="41"/>
    </row>
    <row r="70" spans="1:6" x14ac:dyDescent="0.25">
      <c r="A70" s="45" t="s">
        <v>1775</v>
      </c>
      <c r="B70" s="45" t="s">
        <v>881</v>
      </c>
      <c r="C70" s="9">
        <v>14373.681336000001</v>
      </c>
      <c r="D70" s="9">
        <v>12882.276806400001</v>
      </c>
      <c r="E70" s="5">
        <f t="shared" si="1"/>
        <v>0.10375939849624062</v>
      </c>
      <c r="F70" s="41"/>
    </row>
    <row r="71" spans="1:6" x14ac:dyDescent="0.25">
      <c r="A71" s="45" t="s">
        <v>1776</v>
      </c>
      <c r="B71" s="45" t="s">
        <v>882</v>
      </c>
      <c r="C71" s="9">
        <v>4956.4418400000004</v>
      </c>
      <c r="D71" s="9">
        <v>4442.1644160000005</v>
      </c>
      <c r="E71" s="5">
        <f t="shared" si="1"/>
        <v>0.10375939849624057</v>
      </c>
      <c r="F71" s="41"/>
    </row>
    <row r="72" spans="1:6" x14ac:dyDescent="0.25">
      <c r="A72" s="45" t="s">
        <v>1777</v>
      </c>
      <c r="B72" s="45" t="s">
        <v>883</v>
      </c>
      <c r="C72" s="9">
        <v>17103.214800000002</v>
      </c>
      <c r="D72" s="9">
        <v>15328.595520000001</v>
      </c>
      <c r="E72" s="5">
        <f t="shared" si="1"/>
        <v>0.10375939849624063</v>
      </c>
      <c r="F72" s="41"/>
    </row>
    <row r="73" spans="1:6" x14ac:dyDescent="0.25">
      <c r="A73" s="45" t="s">
        <v>1778</v>
      </c>
      <c r="B73" s="45" t="s">
        <v>884</v>
      </c>
      <c r="C73" s="9">
        <v>3281.0248799999999</v>
      </c>
      <c r="D73" s="9">
        <v>2940.5877119999996</v>
      </c>
      <c r="E73" s="5">
        <f t="shared" si="1"/>
        <v>0.10375939849624072</v>
      </c>
      <c r="F73" s="41"/>
    </row>
    <row r="74" spans="1:6" x14ac:dyDescent="0.25">
      <c r="A74" s="45" t="s">
        <v>1779</v>
      </c>
      <c r="B74" s="45" t="s">
        <v>885</v>
      </c>
      <c r="C74" s="9">
        <v>3092.5404719999997</v>
      </c>
      <c r="D74" s="9">
        <v>2771.6603327999997</v>
      </c>
      <c r="E74" s="5">
        <f t="shared" si="1"/>
        <v>0.10375939849624062</v>
      </c>
      <c r="F74" s="41"/>
    </row>
    <row r="75" spans="1:6" x14ac:dyDescent="0.25">
      <c r="A75" s="45" t="s">
        <v>1780</v>
      </c>
      <c r="B75" s="45" t="s">
        <v>886</v>
      </c>
      <c r="C75" s="9">
        <v>3092.5404719999997</v>
      </c>
      <c r="D75" s="9">
        <v>2771.6603327999997</v>
      </c>
      <c r="E75" s="5">
        <f t="shared" si="1"/>
        <v>0.10375939849624062</v>
      </c>
      <c r="F75" s="41"/>
    </row>
    <row r="76" spans="1:6" x14ac:dyDescent="0.25">
      <c r="A76" s="45" t="s">
        <v>1781</v>
      </c>
      <c r="B76" s="45" t="s">
        <v>887</v>
      </c>
      <c r="C76" s="9">
        <v>4740.0338160000001</v>
      </c>
      <c r="D76" s="9">
        <v>4248.2107584000005</v>
      </c>
      <c r="E76" s="5">
        <f t="shared" si="1"/>
        <v>0.10375939849624052</v>
      </c>
      <c r="F76" s="41"/>
    </row>
    <row r="77" spans="1:6" x14ac:dyDescent="0.25">
      <c r="A77" s="45" t="s">
        <v>1782</v>
      </c>
      <c r="B77" s="45" t="s">
        <v>888</v>
      </c>
      <c r="C77" s="43" t="s">
        <v>4027</v>
      </c>
      <c r="D77" s="9">
        <v>0</v>
      </c>
      <c r="E77" s="5" t="str">
        <f t="shared" si="1"/>
        <v/>
      </c>
      <c r="F77" s="41"/>
    </row>
    <row r="78" spans="1:6" x14ac:dyDescent="0.25">
      <c r="A78" s="45" t="s">
        <v>1783</v>
      </c>
      <c r="B78" s="45" t="s">
        <v>889</v>
      </c>
      <c r="C78" s="9">
        <v>9326.487744</v>
      </c>
      <c r="D78" s="9">
        <v>8358.7769855999995</v>
      </c>
      <c r="E78" s="5">
        <f t="shared" si="1"/>
        <v>0.10375939849624065</v>
      </c>
      <c r="F78" s="41"/>
    </row>
    <row r="79" spans="1:6" x14ac:dyDescent="0.25">
      <c r="A79" s="45" t="s">
        <v>1784</v>
      </c>
      <c r="B79" s="45" t="s">
        <v>890</v>
      </c>
      <c r="C79" s="9">
        <v>36956.905776</v>
      </c>
      <c r="D79" s="9">
        <v>33122.279462399994</v>
      </c>
      <c r="E79" s="5">
        <f t="shared" si="1"/>
        <v>0.10375939849624075</v>
      </c>
      <c r="F79" s="41"/>
    </row>
    <row r="80" spans="1:6" x14ac:dyDescent="0.25">
      <c r="A80" s="45" t="s">
        <v>1785</v>
      </c>
      <c r="B80" s="45" t="s">
        <v>891</v>
      </c>
      <c r="C80" s="9">
        <v>64587.323808000001</v>
      </c>
      <c r="D80" s="9">
        <v>57885.781939199995</v>
      </c>
      <c r="E80" s="5">
        <f t="shared" si="1"/>
        <v>0.1037593984962407</v>
      </c>
      <c r="F80" s="41"/>
    </row>
    <row r="81" spans="1:6" x14ac:dyDescent="0.25">
      <c r="A81" s="45" t="s">
        <v>1813</v>
      </c>
      <c r="B81" s="45" t="s">
        <v>915</v>
      </c>
      <c r="C81" s="9">
        <v>38604.399120000002</v>
      </c>
      <c r="D81" s="9">
        <v>34598.829888</v>
      </c>
      <c r="E81" s="5">
        <f t="shared" si="1"/>
        <v>0.10375939849624063</v>
      </c>
      <c r="F81" s="41"/>
    </row>
    <row r="82" spans="1:6" x14ac:dyDescent="0.25">
      <c r="A82" s="45" t="s">
        <v>1786</v>
      </c>
      <c r="B82" s="45" t="s">
        <v>892</v>
      </c>
      <c r="C82" s="9">
        <v>8048.9823120000001</v>
      </c>
      <c r="D82" s="9">
        <v>7213.8247487999997</v>
      </c>
      <c r="E82" s="5">
        <f t="shared" si="1"/>
        <v>0.10375939849624065</v>
      </c>
      <c r="F82" s="41"/>
    </row>
    <row r="83" spans="1:6" x14ac:dyDescent="0.25">
      <c r="A83" s="45" t="s">
        <v>1787</v>
      </c>
      <c r="B83" s="45" t="s">
        <v>893</v>
      </c>
      <c r="C83" s="9">
        <v>2059.3666800000001</v>
      </c>
      <c r="D83" s="9">
        <v>1845.688032</v>
      </c>
      <c r="E83" s="5">
        <f t="shared" si="1"/>
        <v>0.10375939849624063</v>
      </c>
      <c r="F83" s="41"/>
    </row>
    <row r="84" spans="1:6" x14ac:dyDescent="0.25">
      <c r="A84" s="45" t="s">
        <v>1788</v>
      </c>
      <c r="B84" s="45" t="s">
        <v>1789</v>
      </c>
      <c r="C84" s="9">
        <v>7335.9328320000004</v>
      </c>
      <c r="D84" s="9">
        <v>6574.7608539428575</v>
      </c>
      <c r="E84" s="5">
        <f t="shared" si="1"/>
        <v>0.10375939849624061</v>
      </c>
      <c r="F84" s="41"/>
    </row>
    <row r="85" spans="1:6" x14ac:dyDescent="0.25">
      <c r="A85" s="45" t="s">
        <v>1790</v>
      </c>
      <c r="B85" s="45" t="s">
        <v>894</v>
      </c>
      <c r="C85" s="9">
        <v>8446.8938400000006</v>
      </c>
      <c r="D85" s="9">
        <v>7570.4492160000009</v>
      </c>
      <c r="E85" s="5">
        <f t="shared" si="1"/>
        <v>0.10375939849624057</v>
      </c>
      <c r="F85" s="41"/>
    </row>
    <row r="86" spans="1:6" x14ac:dyDescent="0.25">
      <c r="A86" s="45" t="s">
        <v>1791</v>
      </c>
      <c r="B86" s="45" t="s">
        <v>895</v>
      </c>
      <c r="C86" s="9">
        <v>105279.01322399999</v>
      </c>
      <c r="D86" s="9">
        <v>94355.326137600001</v>
      </c>
      <c r="E86" s="5">
        <f t="shared" si="1"/>
        <v>0.10375939849624055</v>
      </c>
      <c r="F86" s="41"/>
    </row>
    <row r="87" spans="1:6" x14ac:dyDescent="0.25">
      <c r="A87" s="45" t="s">
        <v>1792</v>
      </c>
      <c r="B87" s="45" t="s">
        <v>896</v>
      </c>
      <c r="C87" s="9">
        <v>24502.973040000001</v>
      </c>
      <c r="D87" s="9">
        <v>21960.559295999999</v>
      </c>
      <c r="E87" s="5">
        <f t="shared" si="1"/>
        <v>0.10375939849624065</v>
      </c>
      <c r="F87" s="41"/>
    </row>
    <row r="88" spans="1:6" x14ac:dyDescent="0.25">
      <c r="A88" s="45" t="s">
        <v>1793</v>
      </c>
      <c r="B88" s="45" t="s">
        <v>1794</v>
      </c>
      <c r="C88" s="9">
        <v>28189.555199999999</v>
      </c>
      <c r="D88" s="9">
        <v>25264.623908571426</v>
      </c>
      <c r="E88" s="5">
        <f t="shared" si="1"/>
        <v>0.10375939849624066</v>
      </c>
      <c r="F88" s="41"/>
    </row>
    <row r="89" spans="1:6" x14ac:dyDescent="0.25">
      <c r="A89" s="45" t="s">
        <v>1795</v>
      </c>
      <c r="B89" s="45" t="s">
        <v>897</v>
      </c>
      <c r="C89" s="9">
        <v>20872.902959999999</v>
      </c>
      <c r="D89" s="9">
        <v>18707.143103999999</v>
      </c>
      <c r="E89" s="5">
        <f t="shared" si="1"/>
        <v>0.10375939849624063</v>
      </c>
      <c r="F89" s="41"/>
    </row>
    <row r="90" spans="1:6" x14ac:dyDescent="0.25">
      <c r="A90" s="45" t="s">
        <v>1796</v>
      </c>
      <c r="B90" s="45" t="s">
        <v>898</v>
      </c>
      <c r="C90" s="9">
        <v>11029.828320000001</v>
      </c>
      <c r="D90" s="9">
        <v>9885.3799680000011</v>
      </c>
      <c r="E90" s="5">
        <f t="shared" si="1"/>
        <v>0.10375939849624055</v>
      </c>
      <c r="F90" s="41"/>
    </row>
    <row r="91" spans="1:6" x14ac:dyDescent="0.25">
      <c r="A91" s="45" t="s">
        <v>1797</v>
      </c>
      <c r="B91" s="45" t="s">
        <v>899</v>
      </c>
      <c r="C91" s="9">
        <v>2624.819904</v>
      </c>
      <c r="D91" s="9">
        <v>2352.4701696000002</v>
      </c>
      <c r="E91" s="5">
        <f t="shared" si="1"/>
        <v>0.10375939849624051</v>
      </c>
      <c r="F91" s="41"/>
    </row>
    <row r="92" spans="1:6" x14ac:dyDescent="0.25">
      <c r="A92" s="45" t="s">
        <v>1798</v>
      </c>
      <c r="B92" s="45" t="s">
        <v>900</v>
      </c>
      <c r="C92" s="9">
        <v>2380.4882640000001</v>
      </c>
      <c r="D92" s="9">
        <v>2133.4902336</v>
      </c>
      <c r="E92" s="5">
        <f t="shared" si="1"/>
        <v>0.10375939849624062</v>
      </c>
      <c r="F92" s="41"/>
    </row>
    <row r="93" spans="1:6" x14ac:dyDescent="0.25">
      <c r="A93" s="45" t="s">
        <v>1799</v>
      </c>
      <c r="B93" s="45" t="s">
        <v>901</v>
      </c>
      <c r="C93" s="43" t="s">
        <v>4027</v>
      </c>
      <c r="D93" s="9">
        <v>0</v>
      </c>
      <c r="E93" s="5" t="str">
        <f t="shared" si="1"/>
        <v/>
      </c>
      <c r="F93" s="41"/>
    </row>
    <row r="94" spans="1:6" x14ac:dyDescent="0.25">
      <c r="A94" s="45" t="s">
        <v>1800</v>
      </c>
      <c r="B94" s="45" t="s">
        <v>902</v>
      </c>
      <c r="C94" s="9">
        <v>2603.8771919999999</v>
      </c>
      <c r="D94" s="9">
        <v>2333.7004607999997</v>
      </c>
      <c r="E94" s="5">
        <f t="shared" si="1"/>
        <v>0.10375939849624068</v>
      </c>
      <c r="F94" s="41"/>
    </row>
    <row r="95" spans="1:6" x14ac:dyDescent="0.25">
      <c r="A95" s="45" t="s">
        <v>1801</v>
      </c>
      <c r="B95" s="45" t="s">
        <v>903</v>
      </c>
      <c r="C95" s="9">
        <v>3490.4519999999998</v>
      </c>
      <c r="D95" s="9">
        <v>3128.2847999999999</v>
      </c>
      <c r="E95" s="5">
        <f t="shared" si="1"/>
        <v>0.10375939849624057</v>
      </c>
      <c r="F95" s="41"/>
    </row>
    <row r="96" spans="1:6" x14ac:dyDescent="0.25">
      <c r="A96" s="45" t="s">
        <v>1802</v>
      </c>
      <c r="B96" s="45" t="s">
        <v>904</v>
      </c>
      <c r="C96" s="43" t="s">
        <v>4027</v>
      </c>
      <c r="D96" s="9">
        <v>0</v>
      </c>
      <c r="E96" s="5" t="str">
        <f t="shared" si="1"/>
        <v/>
      </c>
      <c r="F96" s="41"/>
    </row>
    <row r="97" spans="1:6" x14ac:dyDescent="0.25">
      <c r="A97" s="45" t="s">
        <v>1803</v>
      </c>
      <c r="B97" s="45" t="s">
        <v>905</v>
      </c>
      <c r="C97" s="9">
        <v>6080.3673840000001</v>
      </c>
      <c r="D97" s="9">
        <v>5449.4721215999998</v>
      </c>
      <c r="E97" s="5">
        <f t="shared" si="1"/>
        <v>0.10375939849624065</v>
      </c>
      <c r="F97" s="41"/>
    </row>
    <row r="98" spans="1:6" x14ac:dyDescent="0.25">
      <c r="A98" s="45" t="s">
        <v>1804</v>
      </c>
      <c r="B98" s="45" t="s">
        <v>906</v>
      </c>
      <c r="C98" s="9">
        <v>17452.260000000002</v>
      </c>
      <c r="D98" s="9">
        <v>15641.424000000001</v>
      </c>
      <c r="E98" s="5">
        <f t="shared" si="1"/>
        <v>0.10375939849624065</v>
      </c>
      <c r="F98" s="41"/>
    </row>
    <row r="99" spans="1:6" x14ac:dyDescent="0.25">
      <c r="A99" s="45" t="s">
        <v>1805</v>
      </c>
      <c r="B99" s="45" t="s">
        <v>907</v>
      </c>
      <c r="C99" s="9">
        <v>7609.1853600000013</v>
      </c>
      <c r="D99" s="9">
        <v>6819.6608640000004</v>
      </c>
      <c r="E99" s="5">
        <f t="shared" si="1"/>
        <v>0.1037593984962407</v>
      </c>
      <c r="F99" s="41"/>
    </row>
    <row r="100" spans="1:6" x14ac:dyDescent="0.25">
      <c r="A100" s="45" t="s">
        <v>1806</v>
      </c>
      <c r="B100" s="45" t="s">
        <v>908</v>
      </c>
      <c r="C100" s="9">
        <v>7260.1401599999999</v>
      </c>
      <c r="D100" s="9">
        <v>6506.8323840000003</v>
      </c>
      <c r="E100" s="5">
        <f t="shared" si="1"/>
        <v>0.10375939849624055</v>
      </c>
      <c r="F100" s="41"/>
    </row>
    <row r="101" spans="1:6" x14ac:dyDescent="0.25">
      <c r="A101" s="45"/>
      <c r="B101" s="48" t="s">
        <v>3699</v>
      </c>
      <c r="C101" s="9"/>
      <c r="D101" s="9">
        <v>0</v>
      </c>
      <c r="E101" s="5" t="str">
        <f t="shared" si="1"/>
        <v/>
      </c>
      <c r="F101" s="41"/>
    </row>
    <row r="102" spans="1:6" x14ac:dyDescent="0.25">
      <c r="A102" s="45" t="s">
        <v>1814</v>
      </c>
      <c r="B102" s="48" t="s">
        <v>916</v>
      </c>
      <c r="C102" s="9">
        <v>130783.86089999999</v>
      </c>
      <c r="D102" s="9">
        <v>117213.80615999999</v>
      </c>
      <c r="E102" s="5">
        <f t="shared" si="1"/>
        <v>0.10375939849624055</v>
      </c>
      <c r="F102" s="41"/>
    </row>
    <row r="103" spans="1:6" x14ac:dyDescent="0.25">
      <c r="A103" s="45"/>
      <c r="B103" s="45" t="s">
        <v>864</v>
      </c>
      <c r="C103" s="43" t="s">
        <v>4027</v>
      </c>
      <c r="D103" s="9">
        <v>0</v>
      </c>
      <c r="E103" s="5" t="str">
        <f t="shared" si="1"/>
        <v/>
      </c>
      <c r="F103" s="41"/>
    </row>
    <row r="104" spans="1:6" x14ac:dyDescent="0.25">
      <c r="A104" s="45"/>
      <c r="B104" s="45" t="s">
        <v>865</v>
      </c>
      <c r="C104" s="9"/>
      <c r="D104" s="9">
        <v>0</v>
      </c>
      <c r="E104" s="5" t="str">
        <f t="shared" si="1"/>
        <v/>
      </c>
      <c r="F104" s="41"/>
    </row>
    <row r="105" spans="1:6" x14ac:dyDescent="0.25">
      <c r="A105" s="45" t="s">
        <v>1762</v>
      </c>
      <c r="B105" s="45" t="s">
        <v>866</v>
      </c>
      <c r="C105" s="43" t="s">
        <v>4027</v>
      </c>
      <c r="D105" s="9">
        <v>0</v>
      </c>
      <c r="E105" s="5" t="str">
        <f t="shared" si="1"/>
        <v/>
      </c>
      <c r="F105" s="41"/>
    </row>
    <row r="106" spans="1:6" x14ac:dyDescent="0.25">
      <c r="A106" s="45" t="s">
        <v>1763</v>
      </c>
      <c r="B106" s="45" t="s">
        <v>867</v>
      </c>
      <c r="C106" s="9">
        <v>3839.4971999999998</v>
      </c>
      <c r="D106" s="9">
        <v>3441.11328</v>
      </c>
      <c r="E106" s="5">
        <f t="shared" si="1"/>
        <v>0.10375939849624055</v>
      </c>
      <c r="F106" s="41"/>
    </row>
    <row r="107" spans="1:6" x14ac:dyDescent="0.25">
      <c r="A107" s="45" t="s">
        <v>1764</v>
      </c>
      <c r="B107" s="45" t="s">
        <v>868</v>
      </c>
      <c r="C107" s="9">
        <v>5794.1503199999997</v>
      </c>
      <c r="D107" s="9">
        <v>5192.9527680000001</v>
      </c>
      <c r="E107" s="5">
        <f t="shared" si="1"/>
        <v>0.10375939849624054</v>
      </c>
      <c r="F107" s="41"/>
    </row>
    <row r="108" spans="1:6" x14ac:dyDescent="0.25">
      <c r="A108" s="45" t="s">
        <v>1765</v>
      </c>
      <c r="B108" s="45" t="s">
        <v>869</v>
      </c>
      <c r="C108" s="9">
        <v>9591.7620960000022</v>
      </c>
      <c r="D108" s="9">
        <v>8596.5266303999997</v>
      </c>
      <c r="E108" s="5">
        <f t="shared" si="1"/>
        <v>0.10375939849624084</v>
      </c>
      <c r="F108" s="41"/>
    </row>
    <row r="109" spans="1:6" x14ac:dyDescent="0.25">
      <c r="A109" s="45" t="s">
        <v>1766</v>
      </c>
      <c r="B109" s="45" t="s">
        <v>870</v>
      </c>
      <c r="C109" s="43" t="s">
        <v>4027</v>
      </c>
      <c r="D109" s="9">
        <v>0</v>
      </c>
      <c r="E109" s="5" t="str">
        <f t="shared" si="1"/>
        <v/>
      </c>
      <c r="F109" s="41"/>
    </row>
    <row r="110" spans="1:6" x14ac:dyDescent="0.25">
      <c r="A110" s="45" t="s">
        <v>1808</v>
      </c>
      <c r="B110" s="45" t="s">
        <v>910</v>
      </c>
      <c r="C110" s="9">
        <v>4048.9243200000001</v>
      </c>
      <c r="D110" s="9">
        <v>3628.8103679999999</v>
      </c>
      <c r="E110" s="5">
        <f t="shared" si="1"/>
        <v>0.10375939849624063</v>
      </c>
      <c r="F110" s="41"/>
    </row>
    <row r="111" spans="1:6" x14ac:dyDescent="0.25">
      <c r="A111" s="45" t="s">
        <v>1809</v>
      </c>
      <c r="B111" s="45" t="s">
        <v>911</v>
      </c>
      <c r="C111" s="43" t="s">
        <v>4027</v>
      </c>
      <c r="D111" s="9">
        <v>0</v>
      </c>
      <c r="E111" s="5" t="str">
        <f t="shared" si="1"/>
        <v/>
      </c>
      <c r="F111" s="41"/>
    </row>
    <row r="112" spans="1:6" x14ac:dyDescent="0.25">
      <c r="A112" s="48"/>
      <c r="B112" s="48" t="s">
        <v>871</v>
      </c>
      <c r="C112" s="9"/>
      <c r="D112" s="9">
        <v>0</v>
      </c>
      <c r="E112" s="5" t="str">
        <f t="shared" si="1"/>
        <v/>
      </c>
      <c r="F112" s="41"/>
    </row>
    <row r="113" spans="1:6" x14ac:dyDescent="0.25">
      <c r="A113" s="45" t="s">
        <v>1767</v>
      </c>
      <c r="B113" s="45" t="s">
        <v>872</v>
      </c>
      <c r="C113" s="9">
        <v>3420.6429600000001</v>
      </c>
      <c r="D113" s="9">
        <v>3065.7191039999998</v>
      </c>
      <c r="E113" s="5">
        <f t="shared" si="1"/>
        <v>0.1037593984962407</v>
      </c>
      <c r="F113" s="41"/>
    </row>
    <row r="114" spans="1:6" x14ac:dyDescent="0.25">
      <c r="A114" s="45" t="s">
        <v>1768</v>
      </c>
      <c r="B114" s="45" t="s">
        <v>874</v>
      </c>
      <c r="C114" s="9">
        <v>13682.571840000001</v>
      </c>
      <c r="D114" s="9">
        <v>12262.876415999999</v>
      </c>
      <c r="E114" s="5">
        <f t="shared" si="1"/>
        <v>0.1037593984962407</v>
      </c>
      <c r="F114" s="41"/>
    </row>
    <row r="115" spans="1:6" x14ac:dyDescent="0.25">
      <c r="A115" s="45" t="s">
        <v>1770</v>
      </c>
      <c r="B115" s="45" t="s">
        <v>875</v>
      </c>
      <c r="C115" s="9">
        <v>5866.7517216000006</v>
      </c>
      <c r="D115" s="9">
        <v>5258.0210918400007</v>
      </c>
      <c r="E115" s="5">
        <f t="shared" si="1"/>
        <v>0.10375939849624057</v>
      </c>
      <c r="F115" s="41"/>
    </row>
    <row r="116" spans="1:6" x14ac:dyDescent="0.25">
      <c r="A116" s="45" t="s">
        <v>1815</v>
      </c>
      <c r="B116" s="45" t="s">
        <v>917</v>
      </c>
      <c r="C116" s="9">
        <v>4635.3202560000009</v>
      </c>
      <c r="D116" s="9">
        <v>4154.362214400001</v>
      </c>
      <c r="E116" s="5">
        <f t="shared" si="1"/>
        <v>0.10375939849624055</v>
      </c>
      <c r="F116" s="41"/>
    </row>
    <row r="117" spans="1:6" x14ac:dyDescent="0.25">
      <c r="A117" s="45" t="s">
        <v>1816</v>
      </c>
      <c r="B117" s="45" t="s">
        <v>918</v>
      </c>
      <c r="C117" s="9">
        <v>4328.1604800000005</v>
      </c>
      <c r="D117" s="9">
        <v>3879.0731520000004</v>
      </c>
      <c r="E117" s="5">
        <f t="shared" si="1"/>
        <v>0.10375939849624061</v>
      </c>
      <c r="F117" s="41"/>
    </row>
    <row r="118" spans="1:6" x14ac:dyDescent="0.25">
      <c r="A118" s="45" t="s">
        <v>3700</v>
      </c>
      <c r="B118" s="45" t="s">
        <v>912</v>
      </c>
      <c r="C118" s="9">
        <v>12356.200080000001</v>
      </c>
      <c r="D118" s="9">
        <v>11074.128192</v>
      </c>
      <c r="E118" s="5">
        <f t="shared" si="1"/>
        <v>0.10375939849624063</v>
      </c>
      <c r="F118" s="41"/>
    </row>
    <row r="119" spans="1:6" x14ac:dyDescent="0.25">
      <c r="A119" s="45" t="s">
        <v>1811</v>
      </c>
      <c r="B119" s="45" t="s">
        <v>913</v>
      </c>
      <c r="C119" s="9">
        <v>16405.124400000001</v>
      </c>
      <c r="D119" s="9">
        <v>14702.938560000001</v>
      </c>
      <c r="E119" s="5">
        <f t="shared" si="1"/>
        <v>0.10375939849624061</v>
      </c>
      <c r="F119" s="41"/>
    </row>
    <row r="120" spans="1:6" x14ac:dyDescent="0.25">
      <c r="A120" s="45" t="s">
        <v>1812</v>
      </c>
      <c r="B120" s="45" t="s">
        <v>914</v>
      </c>
      <c r="C120" s="9">
        <v>21291.7572</v>
      </c>
      <c r="D120" s="9">
        <v>19082.53728</v>
      </c>
      <c r="E120" s="5">
        <f t="shared" si="1"/>
        <v>0.10375939849624058</v>
      </c>
      <c r="F120" s="41"/>
    </row>
    <row r="121" spans="1:6" x14ac:dyDescent="0.25">
      <c r="A121" s="45" t="s">
        <v>1774</v>
      </c>
      <c r="B121" s="45" t="s">
        <v>880</v>
      </c>
      <c r="C121" s="9">
        <v>6987.8849040000005</v>
      </c>
      <c r="D121" s="9">
        <v>6262.8261696</v>
      </c>
      <c r="E121" s="5">
        <f t="shared" si="1"/>
        <v>0.10375939849624066</v>
      </c>
      <c r="F121" s="41"/>
    </row>
    <row r="122" spans="1:6" x14ac:dyDescent="0.25">
      <c r="A122" s="45" t="s">
        <v>1775</v>
      </c>
      <c r="B122" s="45" t="s">
        <v>881</v>
      </c>
      <c r="C122" s="9">
        <v>14373.681336000001</v>
      </c>
      <c r="D122" s="9">
        <v>12882.276806400001</v>
      </c>
      <c r="E122" s="5">
        <f t="shared" si="1"/>
        <v>0.10375939849624062</v>
      </c>
      <c r="F122" s="41"/>
    </row>
    <row r="123" spans="1:6" x14ac:dyDescent="0.25">
      <c r="A123" s="45" t="s">
        <v>1776</v>
      </c>
      <c r="B123" s="45" t="s">
        <v>882</v>
      </c>
      <c r="C123" s="9">
        <v>4956.4418400000004</v>
      </c>
      <c r="D123" s="9">
        <v>4442.1644160000005</v>
      </c>
      <c r="E123" s="5">
        <f t="shared" si="1"/>
        <v>0.10375939849624057</v>
      </c>
      <c r="F123" s="41"/>
    </row>
    <row r="124" spans="1:6" x14ac:dyDescent="0.25">
      <c r="A124" s="45" t="s">
        <v>1777</v>
      </c>
      <c r="B124" s="45" t="s">
        <v>883</v>
      </c>
      <c r="C124" s="9">
        <v>17103.214800000002</v>
      </c>
      <c r="D124" s="9">
        <v>15328.595520000001</v>
      </c>
      <c r="E124" s="5">
        <f t="shared" si="1"/>
        <v>0.10375939849624063</v>
      </c>
      <c r="F124" s="41"/>
    </row>
    <row r="125" spans="1:6" x14ac:dyDescent="0.25">
      <c r="A125" s="45" t="s">
        <v>1778</v>
      </c>
      <c r="B125" s="45" t="s">
        <v>884</v>
      </c>
      <c r="C125" s="9">
        <v>3281.0248799999999</v>
      </c>
      <c r="D125" s="9">
        <v>2940.5877119999996</v>
      </c>
      <c r="E125" s="5">
        <f t="shared" si="1"/>
        <v>0.10375939849624072</v>
      </c>
      <c r="F125" s="41"/>
    </row>
    <row r="126" spans="1:6" x14ac:dyDescent="0.25">
      <c r="A126" s="45" t="s">
        <v>1779</v>
      </c>
      <c r="B126" s="45" t="s">
        <v>885</v>
      </c>
      <c r="C126" s="9">
        <v>3092.5404719999997</v>
      </c>
      <c r="D126" s="9">
        <v>2771.6603327999997</v>
      </c>
      <c r="E126" s="5">
        <f t="shared" si="1"/>
        <v>0.10375939849624062</v>
      </c>
      <c r="F126" s="41"/>
    </row>
    <row r="127" spans="1:6" x14ac:dyDescent="0.25">
      <c r="A127" s="45" t="s">
        <v>1780</v>
      </c>
      <c r="B127" s="45" t="s">
        <v>886</v>
      </c>
      <c r="C127" s="9">
        <v>3092.5404719999997</v>
      </c>
      <c r="D127" s="9">
        <v>2771.6603327999997</v>
      </c>
      <c r="E127" s="5">
        <f t="shared" si="1"/>
        <v>0.10375939849624062</v>
      </c>
      <c r="F127" s="41"/>
    </row>
    <row r="128" spans="1:6" x14ac:dyDescent="0.25">
      <c r="A128" s="45" t="s">
        <v>1781</v>
      </c>
      <c r="B128" s="45" t="s">
        <v>887</v>
      </c>
      <c r="C128" s="9">
        <v>4740.0338160000001</v>
      </c>
      <c r="D128" s="9">
        <v>4248.2107584000005</v>
      </c>
      <c r="E128" s="5">
        <f t="shared" si="1"/>
        <v>0.10375939849624052</v>
      </c>
      <c r="F128" s="41"/>
    </row>
    <row r="129" spans="1:6" x14ac:dyDescent="0.25">
      <c r="A129" s="45" t="s">
        <v>1782</v>
      </c>
      <c r="B129" s="45" t="s">
        <v>888</v>
      </c>
      <c r="C129" s="43" t="s">
        <v>4027</v>
      </c>
      <c r="D129" s="9">
        <v>0</v>
      </c>
      <c r="E129" s="5" t="str">
        <f t="shared" si="1"/>
        <v/>
      </c>
      <c r="F129" s="41"/>
    </row>
    <row r="130" spans="1:6" x14ac:dyDescent="0.25">
      <c r="A130" s="45" t="s">
        <v>1783</v>
      </c>
      <c r="B130" s="45" t="s">
        <v>889</v>
      </c>
      <c r="C130" s="9">
        <v>9326.487744</v>
      </c>
      <c r="D130" s="9">
        <v>8358.7769855999995</v>
      </c>
      <c r="E130" s="5">
        <f t="shared" si="1"/>
        <v>0.10375939849624065</v>
      </c>
      <c r="F130" s="41"/>
    </row>
    <row r="131" spans="1:6" x14ac:dyDescent="0.25">
      <c r="A131" s="45" t="s">
        <v>1784</v>
      </c>
      <c r="B131" s="45" t="s">
        <v>890</v>
      </c>
      <c r="C131" s="9">
        <v>36956.905776</v>
      </c>
      <c r="D131" s="9">
        <v>33122.279462399994</v>
      </c>
      <c r="E131" s="5">
        <f t="shared" ref="E131:E194" si="2">IFERROR((C131-D131)/C131,"")</f>
        <v>0.10375939849624075</v>
      </c>
      <c r="F131" s="41"/>
    </row>
    <row r="132" spans="1:6" x14ac:dyDescent="0.25">
      <c r="A132" s="45" t="s">
        <v>1785</v>
      </c>
      <c r="B132" s="45" t="s">
        <v>891</v>
      </c>
      <c r="C132" s="9">
        <v>64587.323808000001</v>
      </c>
      <c r="D132" s="9">
        <v>57885.781939199995</v>
      </c>
      <c r="E132" s="5">
        <f t="shared" si="2"/>
        <v>0.1037593984962407</v>
      </c>
      <c r="F132" s="41"/>
    </row>
    <row r="133" spans="1:6" x14ac:dyDescent="0.25">
      <c r="A133" s="45" t="s">
        <v>1813</v>
      </c>
      <c r="B133" s="45" t="s">
        <v>915</v>
      </c>
      <c r="C133" s="9">
        <v>38604.399120000002</v>
      </c>
      <c r="D133" s="9">
        <v>34598.829888</v>
      </c>
      <c r="E133" s="5">
        <f t="shared" si="2"/>
        <v>0.10375939849624063</v>
      </c>
      <c r="F133" s="41"/>
    </row>
    <row r="134" spans="1:6" x14ac:dyDescent="0.25">
      <c r="A134" s="45" t="s">
        <v>1786</v>
      </c>
      <c r="B134" s="45" t="s">
        <v>892</v>
      </c>
      <c r="C134" s="9">
        <v>8048.9823120000001</v>
      </c>
      <c r="D134" s="9">
        <v>7213.8247487999997</v>
      </c>
      <c r="E134" s="5">
        <f t="shared" si="2"/>
        <v>0.10375939849624065</v>
      </c>
      <c r="F134" s="41"/>
    </row>
    <row r="135" spans="1:6" x14ac:dyDescent="0.25">
      <c r="A135" s="45" t="s">
        <v>1787</v>
      </c>
      <c r="B135" s="45" t="s">
        <v>893</v>
      </c>
      <c r="C135" s="9">
        <v>2059.3666800000001</v>
      </c>
      <c r="D135" s="9">
        <v>1845.688032</v>
      </c>
      <c r="E135" s="5">
        <f t="shared" si="2"/>
        <v>0.10375939849624063</v>
      </c>
      <c r="F135" s="41"/>
    </row>
    <row r="136" spans="1:6" x14ac:dyDescent="0.25">
      <c r="A136" s="45" t="s">
        <v>1788</v>
      </c>
      <c r="B136" s="45" t="s">
        <v>1789</v>
      </c>
      <c r="C136" s="9">
        <v>7335.9328320000004</v>
      </c>
      <c r="D136" s="9">
        <v>6574.7608539428575</v>
      </c>
      <c r="E136" s="5">
        <f t="shared" si="2"/>
        <v>0.10375939849624061</v>
      </c>
      <c r="F136" s="41"/>
    </row>
    <row r="137" spans="1:6" x14ac:dyDescent="0.25">
      <c r="A137" s="45" t="s">
        <v>1790</v>
      </c>
      <c r="B137" s="45" t="s">
        <v>894</v>
      </c>
      <c r="C137" s="9">
        <v>8446.8938400000006</v>
      </c>
      <c r="D137" s="9">
        <v>7570.4492160000009</v>
      </c>
      <c r="E137" s="5">
        <f t="shared" si="2"/>
        <v>0.10375939849624057</v>
      </c>
      <c r="F137" s="41"/>
    </row>
    <row r="138" spans="1:6" x14ac:dyDescent="0.25">
      <c r="A138" s="45" t="s">
        <v>1791</v>
      </c>
      <c r="B138" s="45" t="s">
        <v>895</v>
      </c>
      <c r="C138" s="9">
        <v>105279.01322399999</v>
      </c>
      <c r="D138" s="9">
        <v>94355.326137600001</v>
      </c>
      <c r="E138" s="5">
        <f t="shared" si="2"/>
        <v>0.10375939849624055</v>
      </c>
      <c r="F138" s="41"/>
    </row>
    <row r="139" spans="1:6" x14ac:dyDescent="0.25">
      <c r="A139" s="45" t="s">
        <v>1792</v>
      </c>
      <c r="B139" s="45" t="s">
        <v>896</v>
      </c>
      <c r="C139" s="9">
        <v>24502.973040000001</v>
      </c>
      <c r="D139" s="9">
        <v>21960.559295999999</v>
      </c>
      <c r="E139" s="5">
        <f t="shared" si="2"/>
        <v>0.10375939849624065</v>
      </c>
      <c r="F139" s="41"/>
    </row>
    <row r="140" spans="1:6" x14ac:dyDescent="0.25">
      <c r="A140" s="45" t="s">
        <v>1793</v>
      </c>
      <c r="B140" s="45" t="s">
        <v>1794</v>
      </c>
      <c r="C140" s="9">
        <v>28189.555199999999</v>
      </c>
      <c r="D140" s="9">
        <v>25264.623908571426</v>
      </c>
      <c r="E140" s="5">
        <f t="shared" si="2"/>
        <v>0.10375939849624066</v>
      </c>
      <c r="F140" s="41"/>
    </row>
    <row r="141" spans="1:6" x14ac:dyDescent="0.25">
      <c r="A141" s="45" t="s">
        <v>1795</v>
      </c>
      <c r="B141" s="45" t="s">
        <v>897</v>
      </c>
      <c r="C141" s="9">
        <v>20872.902959999999</v>
      </c>
      <c r="D141" s="9">
        <v>18707.143103999999</v>
      </c>
      <c r="E141" s="5">
        <f t="shared" si="2"/>
        <v>0.10375939849624063</v>
      </c>
      <c r="F141" s="41"/>
    </row>
    <row r="142" spans="1:6" x14ac:dyDescent="0.25">
      <c r="A142" s="45" t="s">
        <v>1796</v>
      </c>
      <c r="B142" s="45" t="s">
        <v>898</v>
      </c>
      <c r="C142" s="9">
        <v>11029.828320000001</v>
      </c>
      <c r="D142" s="9">
        <v>9885.3799680000011</v>
      </c>
      <c r="E142" s="5">
        <f t="shared" si="2"/>
        <v>0.10375939849624055</v>
      </c>
      <c r="F142" s="41"/>
    </row>
    <row r="143" spans="1:6" x14ac:dyDescent="0.25">
      <c r="A143" s="45" t="s">
        <v>1797</v>
      </c>
      <c r="B143" s="45" t="s">
        <v>899</v>
      </c>
      <c r="C143" s="9">
        <v>2624.819904</v>
      </c>
      <c r="D143" s="9">
        <v>2352.4701696000002</v>
      </c>
      <c r="E143" s="5">
        <f t="shared" si="2"/>
        <v>0.10375939849624051</v>
      </c>
      <c r="F143" s="41"/>
    </row>
    <row r="144" spans="1:6" x14ac:dyDescent="0.25">
      <c r="A144" s="45" t="s">
        <v>1817</v>
      </c>
      <c r="B144" s="45" t="s">
        <v>919</v>
      </c>
      <c r="C144" s="9">
        <v>5207.7543839999998</v>
      </c>
      <c r="D144" s="9">
        <v>4667.4009215999995</v>
      </c>
      <c r="E144" s="5">
        <f t="shared" si="2"/>
        <v>0.10375939849624068</v>
      </c>
      <c r="F144" s="41"/>
    </row>
    <row r="145" spans="1:6" x14ac:dyDescent="0.25">
      <c r="A145" s="45" t="s">
        <v>1798</v>
      </c>
      <c r="B145" s="45" t="s">
        <v>900</v>
      </c>
      <c r="C145" s="9">
        <v>2380.4882640000001</v>
      </c>
      <c r="D145" s="9">
        <v>2133.4902336</v>
      </c>
      <c r="E145" s="5">
        <f t="shared" si="2"/>
        <v>0.10375939849624062</v>
      </c>
      <c r="F145" s="41"/>
    </row>
    <row r="146" spans="1:6" x14ac:dyDescent="0.25">
      <c r="A146" s="45" t="s">
        <v>1799</v>
      </c>
      <c r="B146" s="45" t="s">
        <v>901</v>
      </c>
      <c r="C146" s="43" t="s">
        <v>4027</v>
      </c>
      <c r="D146" s="9">
        <v>0</v>
      </c>
      <c r="E146" s="5" t="str">
        <f t="shared" si="2"/>
        <v/>
      </c>
      <c r="F146" s="41"/>
    </row>
    <row r="147" spans="1:6" x14ac:dyDescent="0.25">
      <c r="A147" s="45" t="s">
        <v>1800</v>
      </c>
      <c r="B147" s="45" t="s">
        <v>902</v>
      </c>
      <c r="C147" s="9">
        <v>2603.8771919999999</v>
      </c>
      <c r="D147" s="9">
        <v>2333.7004607999997</v>
      </c>
      <c r="E147" s="5">
        <f t="shared" si="2"/>
        <v>0.10375939849624068</v>
      </c>
      <c r="F147" s="41"/>
    </row>
    <row r="148" spans="1:6" x14ac:dyDescent="0.25">
      <c r="A148" s="45" t="s">
        <v>1801</v>
      </c>
      <c r="B148" s="45" t="s">
        <v>903</v>
      </c>
      <c r="C148" s="9">
        <v>3490.4519999999998</v>
      </c>
      <c r="D148" s="9">
        <v>3128.2847999999999</v>
      </c>
      <c r="E148" s="5">
        <f t="shared" si="2"/>
        <v>0.10375939849624057</v>
      </c>
      <c r="F148" s="41"/>
    </row>
    <row r="149" spans="1:6" x14ac:dyDescent="0.25">
      <c r="A149" s="45" t="s">
        <v>1802</v>
      </c>
      <c r="B149" s="45" t="s">
        <v>904</v>
      </c>
      <c r="C149" s="43" t="s">
        <v>4027</v>
      </c>
      <c r="D149" s="9">
        <v>0</v>
      </c>
      <c r="E149" s="5" t="str">
        <f t="shared" si="2"/>
        <v/>
      </c>
      <c r="F149" s="41"/>
    </row>
    <row r="150" spans="1:6" x14ac:dyDescent="0.25">
      <c r="A150" s="45" t="s">
        <v>1803</v>
      </c>
      <c r="B150" s="45" t="s">
        <v>905</v>
      </c>
      <c r="C150" s="9">
        <v>6080.3673840000001</v>
      </c>
      <c r="D150" s="9">
        <v>5449.4721215999998</v>
      </c>
      <c r="E150" s="5">
        <f t="shared" si="2"/>
        <v>0.10375939849624065</v>
      </c>
      <c r="F150" s="41"/>
    </row>
    <row r="151" spans="1:6" x14ac:dyDescent="0.25">
      <c r="A151" s="45" t="s">
        <v>1804</v>
      </c>
      <c r="B151" s="45" t="s">
        <v>906</v>
      </c>
      <c r="C151" s="9">
        <v>17452.260000000002</v>
      </c>
      <c r="D151" s="9">
        <v>15641.424000000001</v>
      </c>
      <c r="E151" s="5">
        <f t="shared" si="2"/>
        <v>0.10375939849624065</v>
      </c>
      <c r="F151" s="41"/>
    </row>
    <row r="152" spans="1:6" x14ac:dyDescent="0.25">
      <c r="A152" s="45" t="s">
        <v>1805</v>
      </c>
      <c r="B152" s="45" t="s">
        <v>907</v>
      </c>
      <c r="C152" s="9">
        <v>7609.1853600000013</v>
      </c>
      <c r="D152" s="9">
        <v>6819.6608640000004</v>
      </c>
      <c r="E152" s="5">
        <f t="shared" si="2"/>
        <v>0.1037593984962407</v>
      </c>
      <c r="F152" s="41"/>
    </row>
    <row r="153" spans="1:6" x14ac:dyDescent="0.25">
      <c r="A153" s="45" t="s">
        <v>1806</v>
      </c>
      <c r="B153" s="45" t="s">
        <v>908</v>
      </c>
      <c r="C153" s="9">
        <v>7260.1401599999999</v>
      </c>
      <c r="D153" s="9">
        <v>6506.8323840000003</v>
      </c>
      <c r="E153" s="5">
        <f t="shared" si="2"/>
        <v>0.10375939849624055</v>
      </c>
      <c r="F153" s="41"/>
    </row>
    <row r="154" spans="1:6" x14ac:dyDescent="0.25">
      <c r="A154" s="45"/>
      <c r="B154" s="48" t="s">
        <v>3699</v>
      </c>
      <c r="C154" s="9"/>
      <c r="D154" s="9">
        <v>0</v>
      </c>
      <c r="E154" s="5" t="str">
        <f t="shared" si="2"/>
        <v/>
      </c>
      <c r="F154" s="41"/>
    </row>
    <row r="155" spans="1:6" x14ac:dyDescent="0.25">
      <c r="A155" s="45" t="s">
        <v>1818</v>
      </c>
      <c r="B155" s="48" t="s">
        <v>920</v>
      </c>
      <c r="C155" s="9">
        <v>135224.4915</v>
      </c>
      <c r="D155" s="9">
        <v>121193.67959999999</v>
      </c>
      <c r="E155" s="5">
        <f t="shared" si="2"/>
        <v>0.1037593984962407</v>
      </c>
      <c r="F155" s="41"/>
    </row>
    <row r="156" spans="1:6" x14ac:dyDescent="0.25">
      <c r="A156" s="45"/>
      <c r="B156" s="45" t="s">
        <v>864</v>
      </c>
      <c r="C156" s="43" t="s">
        <v>4027</v>
      </c>
      <c r="D156" s="9">
        <v>0</v>
      </c>
      <c r="E156" s="5" t="str">
        <f t="shared" si="2"/>
        <v/>
      </c>
      <c r="F156" s="41"/>
    </row>
    <row r="157" spans="1:6" x14ac:dyDescent="0.25">
      <c r="A157" s="45"/>
      <c r="B157" s="45" t="s">
        <v>865</v>
      </c>
      <c r="C157" s="9"/>
      <c r="D157" s="9">
        <v>0</v>
      </c>
      <c r="E157" s="5" t="str">
        <f t="shared" si="2"/>
        <v/>
      </c>
      <c r="F157" s="41"/>
    </row>
    <row r="158" spans="1:6" x14ac:dyDescent="0.25">
      <c r="A158" s="45" t="s">
        <v>1809</v>
      </c>
      <c r="B158" s="45" t="s">
        <v>911</v>
      </c>
      <c r="C158" s="43" t="s">
        <v>4027</v>
      </c>
      <c r="D158" s="9">
        <v>0</v>
      </c>
      <c r="E158" s="5" t="str">
        <f t="shared" si="2"/>
        <v/>
      </c>
      <c r="F158" s="41"/>
    </row>
    <row r="159" spans="1:6" x14ac:dyDescent="0.25">
      <c r="A159" s="45"/>
      <c r="B159" s="48" t="s">
        <v>871</v>
      </c>
      <c r="C159" s="9"/>
      <c r="D159" s="9">
        <v>0</v>
      </c>
      <c r="E159" s="5" t="str">
        <f t="shared" si="2"/>
        <v/>
      </c>
      <c r="F159" s="41"/>
    </row>
    <row r="160" spans="1:6" x14ac:dyDescent="0.25">
      <c r="A160" s="45" t="s">
        <v>1767</v>
      </c>
      <c r="B160" s="45" t="s">
        <v>872</v>
      </c>
      <c r="C160" s="9">
        <v>3420.6429600000001</v>
      </c>
      <c r="D160" s="9">
        <v>3065.7191039999998</v>
      </c>
      <c r="E160" s="5">
        <f t="shared" si="2"/>
        <v>0.1037593984962407</v>
      </c>
      <c r="F160" s="41"/>
    </row>
    <row r="161" spans="1:6" x14ac:dyDescent="0.25">
      <c r="A161" s="45" t="s">
        <v>1768</v>
      </c>
      <c r="B161" s="45" t="s">
        <v>874</v>
      </c>
      <c r="C161" s="43" t="s">
        <v>4027</v>
      </c>
      <c r="D161" s="9">
        <v>0</v>
      </c>
      <c r="E161" s="5" t="str">
        <f t="shared" si="2"/>
        <v/>
      </c>
      <c r="F161" s="41"/>
    </row>
    <row r="162" spans="1:6" x14ac:dyDescent="0.25">
      <c r="A162" s="45" t="s">
        <v>1819</v>
      </c>
      <c r="B162" s="45" t="s">
        <v>921</v>
      </c>
      <c r="C162" s="9">
        <v>7120.5220800000006</v>
      </c>
      <c r="D162" s="9">
        <v>6381.700992</v>
      </c>
      <c r="E162" s="5">
        <f t="shared" si="2"/>
        <v>0.10375939849624068</v>
      </c>
      <c r="F162" s="41"/>
    </row>
    <row r="163" spans="1:6" x14ac:dyDescent="0.25">
      <c r="A163" s="45" t="s">
        <v>1815</v>
      </c>
      <c r="B163" s="45" t="s">
        <v>917</v>
      </c>
      <c r="C163" s="9">
        <v>4635.3202560000009</v>
      </c>
      <c r="D163" s="9">
        <v>4154.362214400001</v>
      </c>
      <c r="E163" s="5">
        <f t="shared" si="2"/>
        <v>0.10375939849624055</v>
      </c>
      <c r="F163" s="41"/>
    </row>
    <row r="164" spans="1:6" x14ac:dyDescent="0.25">
      <c r="A164" s="45" t="s">
        <v>1816</v>
      </c>
      <c r="B164" s="45" t="s">
        <v>918</v>
      </c>
      <c r="C164" s="9">
        <v>4328.1604800000005</v>
      </c>
      <c r="D164" s="9">
        <v>3879.0731520000004</v>
      </c>
      <c r="E164" s="5">
        <f t="shared" si="2"/>
        <v>0.10375939849624061</v>
      </c>
      <c r="F164" s="41"/>
    </row>
    <row r="165" spans="1:6" x14ac:dyDescent="0.25">
      <c r="A165" s="45" t="s">
        <v>3700</v>
      </c>
      <c r="B165" s="45" t="s">
        <v>912</v>
      </c>
      <c r="C165" s="9">
        <v>12356.200080000001</v>
      </c>
      <c r="D165" s="9">
        <v>11074.128192</v>
      </c>
      <c r="E165" s="5">
        <f t="shared" si="2"/>
        <v>0.10375939849624063</v>
      </c>
      <c r="F165" s="41"/>
    </row>
    <row r="166" spans="1:6" x14ac:dyDescent="0.25">
      <c r="A166" s="45" t="s">
        <v>1772</v>
      </c>
      <c r="B166" s="45" t="s">
        <v>877</v>
      </c>
      <c r="C166" s="9">
        <v>47051.292959999999</v>
      </c>
      <c r="D166" s="9">
        <v>42169.279104000001</v>
      </c>
      <c r="E166" s="5">
        <f t="shared" si="2"/>
        <v>0.10375939849624055</v>
      </c>
      <c r="F166" s="41"/>
    </row>
    <row r="167" spans="1:6" x14ac:dyDescent="0.25">
      <c r="A167" s="45" t="s">
        <v>1830</v>
      </c>
      <c r="B167" s="45" t="s">
        <v>878</v>
      </c>
      <c r="C167" s="9">
        <v>70507.130399999995</v>
      </c>
      <c r="D167" s="9">
        <v>63191.352959999989</v>
      </c>
      <c r="E167" s="5">
        <f t="shared" si="2"/>
        <v>0.10375939849624069</v>
      </c>
      <c r="F167" s="41"/>
    </row>
    <row r="168" spans="1:6" x14ac:dyDescent="0.25">
      <c r="A168" s="45" t="s">
        <v>1811</v>
      </c>
      <c r="B168" s="45" t="s">
        <v>913</v>
      </c>
      <c r="C168" s="9">
        <v>16405.124400000001</v>
      </c>
      <c r="D168" s="9">
        <v>14702.938560000001</v>
      </c>
      <c r="E168" s="5">
        <f t="shared" si="2"/>
        <v>0.10375939849624061</v>
      </c>
      <c r="F168" s="41"/>
    </row>
    <row r="169" spans="1:6" x14ac:dyDescent="0.25">
      <c r="A169" s="45" t="s">
        <v>1812</v>
      </c>
      <c r="B169" s="45" t="s">
        <v>914</v>
      </c>
      <c r="C169" s="9">
        <v>21291.7572</v>
      </c>
      <c r="D169" s="9">
        <v>19082.53728</v>
      </c>
      <c r="E169" s="5">
        <f t="shared" si="2"/>
        <v>0.10375939849624058</v>
      </c>
      <c r="F169" s="41"/>
    </row>
    <row r="170" spans="1:6" x14ac:dyDescent="0.25">
      <c r="A170" s="45" t="s">
        <v>1773</v>
      </c>
      <c r="B170" s="45" t="s">
        <v>879</v>
      </c>
      <c r="C170" s="9">
        <v>23176.601279999999</v>
      </c>
      <c r="D170" s="9">
        <v>20771.811072</v>
      </c>
      <c r="E170" s="5">
        <f t="shared" si="2"/>
        <v>0.10375939849624054</v>
      </c>
      <c r="F170" s="41"/>
    </row>
    <row r="171" spans="1:6" x14ac:dyDescent="0.25">
      <c r="A171" s="45" t="s">
        <v>1774</v>
      </c>
      <c r="B171" s="45" t="s">
        <v>880</v>
      </c>
      <c r="C171" s="9">
        <v>6987.8849040000005</v>
      </c>
      <c r="D171" s="9">
        <v>6262.8261696</v>
      </c>
      <c r="E171" s="5">
        <f t="shared" si="2"/>
        <v>0.10375939849624066</v>
      </c>
      <c r="F171" s="41"/>
    </row>
    <row r="172" spans="1:6" x14ac:dyDescent="0.25">
      <c r="A172" s="45" t="s">
        <v>1775</v>
      </c>
      <c r="B172" s="45" t="s">
        <v>881</v>
      </c>
      <c r="C172" s="9">
        <v>14373.681336000001</v>
      </c>
      <c r="D172" s="9">
        <v>12882.276806400001</v>
      </c>
      <c r="E172" s="5">
        <f t="shared" si="2"/>
        <v>0.10375939849624062</v>
      </c>
      <c r="F172" s="41"/>
    </row>
    <row r="173" spans="1:6" x14ac:dyDescent="0.25">
      <c r="A173" s="45" t="s">
        <v>1776</v>
      </c>
      <c r="B173" s="45" t="s">
        <v>882</v>
      </c>
      <c r="C173" s="9">
        <v>4956.4418400000004</v>
      </c>
      <c r="D173" s="9">
        <v>4442.1644160000005</v>
      </c>
      <c r="E173" s="5">
        <f t="shared" si="2"/>
        <v>0.10375939849624057</v>
      </c>
      <c r="F173" s="41"/>
    </row>
    <row r="174" spans="1:6" x14ac:dyDescent="0.25">
      <c r="A174" s="45" t="s">
        <v>1777</v>
      </c>
      <c r="B174" s="45" t="s">
        <v>883</v>
      </c>
      <c r="C174" s="9">
        <v>17103.214800000002</v>
      </c>
      <c r="D174" s="9">
        <v>15328.595520000001</v>
      </c>
      <c r="E174" s="5">
        <f t="shared" si="2"/>
        <v>0.10375939849624063</v>
      </c>
      <c r="F174" s="41"/>
    </row>
    <row r="175" spans="1:6" x14ac:dyDescent="0.25">
      <c r="A175" s="45" t="s">
        <v>1778</v>
      </c>
      <c r="B175" s="45" t="s">
        <v>884</v>
      </c>
      <c r="C175" s="43" t="s">
        <v>4027</v>
      </c>
      <c r="D175" s="9">
        <v>0</v>
      </c>
      <c r="E175" s="5" t="str">
        <f t="shared" si="2"/>
        <v/>
      </c>
      <c r="F175" s="41"/>
    </row>
    <row r="176" spans="1:6" x14ac:dyDescent="0.25">
      <c r="A176" s="45" t="s">
        <v>1779</v>
      </c>
      <c r="B176" s="45" t="s">
        <v>885</v>
      </c>
      <c r="C176" s="9">
        <v>3092.5404719999997</v>
      </c>
      <c r="D176" s="9">
        <v>2771.6603327999997</v>
      </c>
      <c r="E176" s="5">
        <f t="shared" si="2"/>
        <v>0.10375939849624062</v>
      </c>
      <c r="F176" s="41"/>
    </row>
    <row r="177" spans="1:6" x14ac:dyDescent="0.25">
      <c r="A177" s="45" t="s">
        <v>1780</v>
      </c>
      <c r="B177" s="45" t="s">
        <v>886</v>
      </c>
      <c r="C177" s="43" t="s">
        <v>4027</v>
      </c>
      <c r="D177" s="9">
        <v>0</v>
      </c>
      <c r="E177" s="5" t="str">
        <f t="shared" si="2"/>
        <v/>
      </c>
      <c r="F177" s="41"/>
    </row>
    <row r="178" spans="1:6" x14ac:dyDescent="0.25">
      <c r="A178" s="45" t="s">
        <v>1781</v>
      </c>
      <c r="B178" s="45" t="s">
        <v>887</v>
      </c>
      <c r="C178" s="9">
        <v>4740.0338160000001</v>
      </c>
      <c r="D178" s="9">
        <v>4248.2107584000005</v>
      </c>
      <c r="E178" s="5">
        <f t="shared" si="2"/>
        <v>0.10375939849624052</v>
      </c>
      <c r="F178" s="41"/>
    </row>
    <row r="179" spans="1:6" x14ac:dyDescent="0.25">
      <c r="A179" s="45" t="s">
        <v>1782</v>
      </c>
      <c r="B179" s="45" t="s">
        <v>888</v>
      </c>
      <c r="C179" s="9">
        <v>4460.7976559999997</v>
      </c>
      <c r="D179" s="9">
        <v>3997.9479743999991</v>
      </c>
      <c r="E179" s="5">
        <f t="shared" si="2"/>
        <v>0.10375939849624075</v>
      </c>
      <c r="F179" s="41"/>
    </row>
    <row r="180" spans="1:6" x14ac:dyDescent="0.25">
      <c r="A180" s="45" t="s">
        <v>1783</v>
      </c>
      <c r="B180" s="45" t="s">
        <v>889</v>
      </c>
      <c r="C180" s="9">
        <v>9326.487744</v>
      </c>
      <c r="D180" s="9">
        <v>8358.7769855999995</v>
      </c>
      <c r="E180" s="5">
        <f t="shared" si="2"/>
        <v>0.10375939849624065</v>
      </c>
      <c r="F180" s="41"/>
    </row>
    <row r="181" spans="1:6" x14ac:dyDescent="0.25">
      <c r="A181" s="45" t="s">
        <v>1784</v>
      </c>
      <c r="B181" s="45" t="s">
        <v>890</v>
      </c>
      <c r="C181" s="9">
        <v>36956.905776</v>
      </c>
      <c r="D181" s="9">
        <v>33122.279462399994</v>
      </c>
      <c r="E181" s="5">
        <f t="shared" si="2"/>
        <v>0.10375939849624075</v>
      </c>
      <c r="F181" s="41"/>
    </row>
    <row r="182" spans="1:6" x14ac:dyDescent="0.25">
      <c r="A182" s="45" t="s">
        <v>1785</v>
      </c>
      <c r="B182" s="45" t="s">
        <v>891</v>
      </c>
      <c r="C182" s="9">
        <v>64587.323808000001</v>
      </c>
      <c r="D182" s="9">
        <v>57885.781939199995</v>
      </c>
      <c r="E182" s="5">
        <f t="shared" si="2"/>
        <v>0.1037593984962407</v>
      </c>
      <c r="F182" s="41"/>
    </row>
    <row r="183" spans="1:6" x14ac:dyDescent="0.25">
      <c r="A183" s="45" t="s">
        <v>1813</v>
      </c>
      <c r="B183" s="45" t="s">
        <v>915</v>
      </c>
      <c r="C183" s="9">
        <v>38604.399120000002</v>
      </c>
      <c r="D183" s="9">
        <v>34598.829888</v>
      </c>
      <c r="E183" s="5">
        <f t="shared" si="2"/>
        <v>0.10375939849624063</v>
      </c>
      <c r="F183" s="41"/>
    </row>
    <row r="184" spans="1:6" x14ac:dyDescent="0.25">
      <c r="A184" s="45" t="s">
        <v>1786</v>
      </c>
      <c r="B184" s="45" t="s">
        <v>892</v>
      </c>
      <c r="C184" s="9">
        <v>8048.9823120000001</v>
      </c>
      <c r="D184" s="9">
        <v>7213.8247487999997</v>
      </c>
      <c r="E184" s="5">
        <f t="shared" si="2"/>
        <v>0.10375939849624065</v>
      </c>
      <c r="F184" s="41"/>
    </row>
    <row r="185" spans="1:6" x14ac:dyDescent="0.25">
      <c r="A185" s="45" t="s">
        <v>1787</v>
      </c>
      <c r="B185" s="45" t="s">
        <v>893</v>
      </c>
      <c r="C185" s="9">
        <v>2059.3666800000001</v>
      </c>
      <c r="D185" s="9">
        <v>1845.688032</v>
      </c>
      <c r="E185" s="5">
        <f t="shared" si="2"/>
        <v>0.10375939849624063</v>
      </c>
      <c r="F185" s="41"/>
    </row>
    <row r="186" spans="1:6" x14ac:dyDescent="0.25">
      <c r="A186" s="45" t="s">
        <v>1788</v>
      </c>
      <c r="B186" s="45" t="s">
        <v>1789</v>
      </c>
      <c r="C186" s="9">
        <v>7335.9328320000004</v>
      </c>
      <c r="D186" s="9">
        <v>6574.7608539428575</v>
      </c>
      <c r="E186" s="5">
        <f t="shared" si="2"/>
        <v>0.10375939849624061</v>
      </c>
      <c r="F186" s="41"/>
    </row>
    <row r="187" spans="1:6" x14ac:dyDescent="0.25">
      <c r="A187" s="45" t="s">
        <v>1790</v>
      </c>
      <c r="B187" s="45" t="s">
        <v>894</v>
      </c>
      <c r="C187" s="9">
        <v>8446.8938400000006</v>
      </c>
      <c r="D187" s="9">
        <v>7570.4492160000009</v>
      </c>
      <c r="E187" s="5">
        <f t="shared" si="2"/>
        <v>0.10375939849624057</v>
      </c>
      <c r="F187" s="41"/>
    </row>
    <row r="188" spans="1:6" x14ac:dyDescent="0.25">
      <c r="A188" s="45" t="s">
        <v>1791</v>
      </c>
      <c r="B188" s="45" t="s">
        <v>895</v>
      </c>
      <c r="C188" s="9">
        <v>105279.01322399999</v>
      </c>
      <c r="D188" s="9">
        <v>94355.326137600001</v>
      </c>
      <c r="E188" s="5">
        <f t="shared" si="2"/>
        <v>0.10375939849624055</v>
      </c>
      <c r="F188" s="41"/>
    </row>
    <row r="189" spans="1:6" x14ac:dyDescent="0.25">
      <c r="A189" s="45" t="s">
        <v>1792</v>
      </c>
      <c r="B189" s="45" t="s">
        <v>896</v>
      </c>
      <c r="C189" s="9">
        <v>24502.973040000001</v>
      </c>
      <c r="D189" s="9">
        <v>21960.559295999999</v>
      </c>
      <c r="E189" s="5">
        <f t="shared" si="2"/>
        <v>0.10375939849624065</v>
      </c>
      <c r="F189" s="41"/>
    </row>
    <row r="190" spans="1:6" x14ac:dyDescent="0.25">
      <c r="A190" s="45" t="s">
        <v>1793</v>
      </c>
      <c r="B190" s="45" t="s">
        <v>1794</v>
      </c>
      <c r="C190" s="9">
        <v>28189.555199999999</v>
      </c>
      <c r="D190" s="9">
        <v>25264.623908571426</v>
      </c>
      <c r="E190" s="5">
        <f t="shared" si="2"/>
        <v>0.10375939849624066</v>
      </c>
      <c r="F190" s="41"/>
    </row>
    <row r="191" spans="1:6" x14ac:dyDescent="0.25">
      <c r="A191" s="45" t="s">
        <v>1795</v>
      </c>
      <c r="B191" s="45" t="s">
        <v>897</v>
      </c>
      <c r="C191" s="9">
        <v>20872.902959999999</v>
      </c>
      <c r="D191" s="9">
        <v>18707.143103999999</v>
      </c>
      <c r="E191" s="5">
        <f t="shared" si="2"/>
        <v>0.10375939849624063</v>
      </c>
      <c r="F191" s="41"/>
    </row>
    <row r="192" spans="1:6" x14ac:dyDescent="0.25">
      <c r="A192" s="45" t="s">
        <v>1796</v>
      </c>
      <c r="B192" s="45" t="s">
        <v>898</v>
      </c>
      <c r="C192" s="9">
        <v>11029.828320000001</v>
      </c>
      <c r="D192" s="9">
        <v>9885.3799680000011</v>
      </c>
      <c r="E192" s="5">
        <f t="shared" si="2"/>
        <v>0.10375939849624055</v>
      </c>
      <c r="F192" s="41"/>
    </row>
    <row r="193" spans="1:6" x14ac:dyDescent="0.25">
      <c r="A193" s="45" t="s">
        <v>1797</v>
      </c>
      <c r="B193" s="45" t="s">
        <v>899</v>
      </c>
      <c r="C193" s="9">
        <v>2624.819904</v>
      </c>
      <c r="D193" s="9">
        <v>2352.4701696000002</v>
      </c>
      <c r="E193" s="5">
        <f t="shared" si="2"/>
        <v>0.10375939849624051</v>
      </c>
      <c r="F193" s="41"/>
    </row>
    <row r="194" spans="1:6" x14ac:dyDescent="0.25">
      <c r="A194" s="45" t="s">
        <v>1817</v>
      </c>
      <c r="B194" s="45" t="s">
        <v>919</v>
      </c>
      <c r="C194" s="43" t="s">
        <v>4027</v>
      </c>
      <c r="D194" s="9">
        <v>0</v>
      </c>
      <c r="E194" s="5" t="str">
        <f t="shared" si="2"/>
        <v/>
      </c>
      <c r="F194" s="41"/>
    </row>
    <row r="195" spans="1:6" x14ac:dyDescent="0.25">
      <c r="A195" s="45" t="s">
        <v>1820</v>
      </c>
      <c r="B195" s="45" t="s">
        <v>900</v>
      </c>
      <c r="C195" s="43" t="s">
        <v>4027</v>
      </c>
      <c r="D195" s="9">
        <v>0</v>
      </c>
      <c r="E195" s="5" t="str">
        <f t="shared" ref="E195:E258" si="3">IFERROR((C195-D195)/C195,"")</f>
        <v/>
      </c>
      <c r="F195" s="41"/>
    </row>
    <row r="196" spans="1:6" x14ac:dyDescent="0.25">
      <c r="A196" s="45" t="s">
        <v>1799</v>
      </c>
      <c r="B196" s="45" t="s">
        <v>901</v>
      </c>
      <c r="C196" s="43" t="s">
        <v>4027</v>
      </c>
      <c r="D196" s="9">
        <v>0</v>
      </c>
      <c r="E196" s="5" t="str">
        <f t="shared" si="3"/>
        <v/>
      </c>
      <c r="F196" s="41"/>
    </row>
    <row r="197" spans="1:6" x14ac:dyDescent="0.25">
      <c r="A197" s="45" t="s">
        <v>1800</v>
      </c>
      <c r="B197" s="45" t="s">
        <v>902</v>
      </c>
      <c r="C197" s="9">
        <v>2603.8771919999999</v>
      </c>
      <c r="D197" s="9">
        <v>2333.7004607999997</v>
      </c>
      <c r="E197" s="5">
        <f t="shared" si="3"/>
        <v>0.10375939849624068</v>
      </c>
      <c r="F197" s="41"/>
    </row>
    <row r="198" spans="1:6" x14ac:dyDescent="0.25">
      <c r="A198" s="45" t="s">
        <v>1801</v>
      </c>
      <c r="B198" s="45" t="s">
        <v>903</v>
      </c>
      <c r="C198" s="9">
        <v>3490.4519999999998</v>
      </c>
      <c r="D198" s="9">
        <v>3128.2847999999999</v>
      </c>
      <c r="E198" s="5">
        <f t="shared" si="3"/>
        <v>0.10375939849624057</v>
      </c>
      <c r="F198" s="41"/>
    </row>
    <row r="199" spans="1:6" x14ac:dyDescent="0.25">
      <c r="A199" s="45" t="s">
        <v>1821</v>
      </c>
      <c r="B199" s="45" t="s">
        <v>904</v>
      </c>
      <c r="C199" s="9">
        <v>6150.1764240000002</v>
      </c>
      <c r="D199" s="9">
        <v>5512.0378176000004</v>
      </c>
      <c r="E199" s="5">
        <f t="shared" si="3"/>
        <v>0.10375939849624058</v>
      </c>
      <c r="F199" s="41"/>
    </row>
    <row r="200" spans="1:6" x14ac:dyDescent="0.25">
      <c r="A200" s="45" t="s">
        <v>1803</v>
      </c>
      <c r="B200" s="45" t="s">
        <v>905</v>
      </c>
      <c r="C200" s="9">
        <v>6080.3673840000001</v>
      </c>
      <c r="D200" s="9">
        <v>5449.4721215999998</v>
      </c>
      <c r="E200" s="5">
        <f t="shared" si="3"/>
        <v>0.10375939849624065</v>
      </c>
      <c r="F200" s="41"/>
    </row>
    <row r="201" spans="1:6" x14ac:dyDescent="0.25">
      <c r="A201" s="45" t="s">
        <v>1805</v>
      </c>
      <c r="B201" s="45" t="s">
        <v>907</v>
      </c>
      <c r="C201" s="9">
        <v>7609.1853600000013</v>
      </c>
      <c r="D201" s="9">
        <v>6819.6608640000004</v>
      </c>
      <c r="E201" s="5">
        <f t="shared" si="3"/>
        <v>0.1037593984962407</v>
      </c>
      <c r="F201" s="41"/>
    </row>
    <row r="202" spans="1:6" x14ac:dyDescent="0.25">
      <c r="A202" s="45" t="s">
        <v>1806</v>
      </c>
      <c r="B202" s="45" t="s">
        <v>908</v>
      </c>
      <c r="C202" s="9">
        <v>7260.1401599999999</v>
      </c>
      <c r="D202" s="9">
        <v>6506.8323840000003</v>
      </c>
      <c r="E202" s="5">
        <f t="shared" si="3"/>
        <v>0.10375939849624055</v>
      </c>
      <c r="F202" s="41"/>
    </row>
    <row r="203" spans="1:6" x14ac:dyDescent="0.25">
      <c r="A203" s="45"/>
      <c r="B203" s="48" t="s">
        <v>3699</v>
      </c>
      <c r="C203" s="9"/>
      <c r="D203" s="9">
        <v>0</v>
      </c>
      <c r="E203" s="5" t="str">
        <f t="shared" si="3"/>
        <v/>
      </c>
      <c r="F203" s="41"/>
    </row>
    <row r="204" spans="1:6" x14ac:dyDescent="0.25">
      <c r="A204" s="45" t="s">
        <v>1822</v>
      </c>
      <c r="B204" s="48" t="s">
        <v>922</v>
      </c>
      <c r="C204" s="9">
        <v>173060.70389999999</v>
      </c>
      <c r="D204" s="9">
        <v>155104.02935999999</v>
      </c>
      <c r="E204" s="5">
        <f t="shared" si="3"/>
        <v>0.10375939849624065</v>
      </c>
      <c r="F204" s="41"/>
    </row>
    <row r="205" spans="1:6" x14ac:dyDescent="0.25">
      <c r="A205" s="45"/>
      <c r="B205" s="45" t="s">
        <v>864</v>
      </c>
      <c r="C205" s="43" t="s">
        <v>4027</v>
      </c>
      <c r="D205" s="9">
        <v>0</v>
      </c>
      <c r="E205" s="5" t="str">
        <f t="shared" si="3"/>
        <v/>
      </c>
      <c r="F205" s="41"/>
    </row>
    <row r="206" spans="1:6" x14ac:dyDescent="0.25">
      <c r="A206" s="45"/>
      <c r="B206" s="45" t="s">
        <v>865</v>
      </c>
      <c r="C206" s="9"/>
      <c r="D206" s="9">
        <v>0</v>
      </c>
      <c r="E206" s="5" t="str">
        <f t="shared" si="3"/>
        <v/>
      </c>
      <c r="F206" s="41"/>
    </row>
    <row r="207" spans="1:6" x14ac:dyDescent="0.25">
      <c r="A207" s="45" t="s">
        <v>1809</v>
      </c>
      <c r="B207" s="45" t="s">
        <v>911</v>
      </c>
      <c r="C207" s="43" t="s">
        <v>4027</v>
      </c>
      <c r="D207" s="9">
        <v>0</v>
      </c>
      <c r="E207" s="5" t="str">
        <f t="shared" si="3"/>
        <v/>
      </c>
      <c r="F207" s="41"/>
    </row>
    <row r="208" spans="1:6" x14ac:dyDescent="0.25">
      <c r="A208" s="45"/>
      <c r="B208" s="48" t="s">
        <v>871</v>
      </c>
      <c r="C208" s="9"/>
      <c r="D208" s="9">
        <v>0</v>
      </c>
      <c r="E208" s="5" t="str">
        <f t="shared" si="3"/>
        <v/>
      </c>
      <c r="F208" s="41"/>
    </row>
    <row r="209" spans="1:6" x14ac:dyDescent="0.25">
      <c r="A209" s="45" t="s">
        <v>1767</v>
      </c>
      <c r="B209" s="45" t="s">
        <v>872</v>
      </c>
      <c r="C209" s="9">
        <v>3420.6429600000001</v>
      </c>
      <c r="D209" s="9">
        <v>3065.7191039999998</v>
      </c>
      <c r="E209" s="5">
        <f t="shared" si="3"/>
        <v>0.1037593984962407</v>
      </c>
      <c r="F209" s="41"/>
    </row>
    <row r="210" spans="1:6" x14ac:dyDescent="0.25">
      <c r="A210" s="45" t="s">
        <v>1768</v>
      </c>
      <c r="B210" s="45" t="s">
        <v>874</v>
      </c>
      <c r="C210" s="43" t="s">
        <v>4027</v>
      </c>
      <c r="D210" s="9">
        <v>0</v>
      </c>
      <c r="E210" s="5" t="str">
        <f t="shared" si="3"/>
        <v/>
      </c>
      <c r="F210" s="41"/>
    </row>
    <row r="211" spans="1:6" x14ac:dyDescent="0.25">
      <c r="A211" s="45" t="s">
        <v>1819</v>
      </c>
      <c r="B211" s="45" t="s">
        <v>921</v>
      </c>
      <c r="C211" s="9">
        <v>7120.5220800000006</v>
      </c>
      <c r="D211" s="9">
        <v>6381.700992</v>
      </c>
      <c r="E211" s="5">
        <f t="shared" si="3"/>
        <v>0.10375939849624068</v>
      </c>
      <c r="F211" s="41"/>
    </row>
    <row r="212" spans="1:6" x14ac:dyDescent="0.25">
      <c r="A212" s="45" t="s">
        <v>1815</v>
      </c>
      <c r="B212" s="45" t="s">
        <v>917</v>
      </c>
      <c r="C212" s="9">
        <v>4635.3202560000009</v>
      </c>
      <c r="D212" s="9">
        <v>4154.362214400001</v>
      </c>
      <c r="E212" s="5">
        <f t="shared" si="3"/>
        <v>0.10375939849624055</v>
      </c>
      <c r="F212" s="41"/>
    </row>
    <row r="213" spans="1:6" x14ac:dyDescent="0.25">
      <c r="A213" s="45" t="s">
        <v>1816</v>
      </c>
      <c r="B213" s="45" t="s">
        <v>918</v>
      </c>
      <c r="C213" s="9">
        <v>4328.1604800000005</v>
      </c>
      <c r="D213" s="9">
        <v>3879.0731520000004</v>
      </c>
      <c r="E213" s="5">
        <f t="shared" si="3"/>
        <v>0.10375939849624061</v>
      </c>
      <c r="F213" s="41"/>
    </row>
    <row r="214" spans="1:6" x14ac:dyDescent="0.25">
      <c r="A214" s="45" t="s">
        <v>3700</v>
      </c>
      <c r="B214" s="45" t="s">
        <v>912</v>
      </c>
      <c r="C214" s="9">
        <v>12356.200080000001</v>
      </c>
      <c r="D214" s="9">
        <v>11074.128192</v>
      </c>
      <c r="E214" s="5">
        <f t="shared" si="3"/>
        <v>0.10375939849624063</v>
      </c>
      <c r="F214" s="41"/>
    </row>
    <row r="215" spans="1:6" x14ac:dyDescent="0.25">
      <c r="A215" s="45" t="s">
        <v>1772</v>
      </c>
      <c r="B215" s="45" t="s">
        <v>877</v>
      </c>
      <c r="C215" s="9">
        <v>47051.292959999999</v>
      </c>
      <c r="D215" s="9">
        <v>42169.279104000001</v>
      </c>
      <c r="E215" s="5">
        <f t="shared" si="3"/>
        <v>0.10375939849624055</v>
      </c>
      <c r="F215" s="41"/>
    </row>
    <row r="216" spans="1:6" x14ac:dyDescent="0.25">
      <c r="A216" s="45" t="s">
        <v>1830</v>
      </c>
      <c r="B216" s="45" t="s">
        <v>878</v>
      </c>
      <c r="C216" s="9">
        <v>70507.130399999995</v>
      </c>
      <c r="D216" s="9">
        <v>63191.352959999989</v>
      </c>
      <c r="E216" s="5">
        <f t="shared" si="3"/>
        <v>0.10375939849624069</v>
      </c>
      <c r="F216" s="41"/>
    </row>
    <row r="217" spans="1:6" x14ac:dyDescent="0.25">
      <c r="A217" s="45" t="s">
        <v>1811</v>
      </c>
      <c r="B217" s="45" t="s">
        <v>913</v>
      </c>
      <c r="C217" s="9">
        <v>16405.124400000001</v>
      </c>
      <c r="D217" s="9">
        <v>14702.938560000001</v>
      </c>
      <c r="E217" s="5">
        <f t="shared" si="3"/>
        <v>0.10375939849624061</v>
      </c>
      <c r="F217" s="41"/>
    </row>
    <row r="218" spans="1:6" x14ac:dyDescent="0.25">
      <c r="A218" s="45" t="s">
        <v>1812</v>
      </c>
      <c r="B218" s="45" t="s">
        <v>914</v>
      </c>
      <c r="C218" s="9">
        <v>21291.7572</v>
      </c>
      <c r="D218" s="9">
        <v>19082.53728</v>
      </c>
      <c r="E218" s="5">
        <f t="shared" si="3"/>
        <v>0.10375939849624058</v>
      </c>
      <c r="F218" s="41"/>
    </row>
    <row r="219" spans="1:6" x14ac:dyDescent="0.25">
      <c r="A219" s="45" t="s">
        <v>1773</v>
      </c>
      <c r="B219" s="45" t="s">
        <v>879</v>
      </c>
      <c r="C219" s="9">
        <v>23176.601279999999</v>
      </c>
      <c r="D219" s="9">
        <v>20771.811072</v>
      </c>
      <c r="E219" s="5">
        <f t="shared" si="3"/>
        <v>0.10375939849624054</v>
      </c>
      <c r="F219" s="41"/>
    </row>
    <row r="220" spans="1:6" x14ac:dyDescent="0.25">
      <c r="A220" s="45" t="s">
        <v>1774</v>
      </c>
      <c r="B220" s="45" t="s">
        <v>880</v>
      </c>
      <c r="C220" s="9">
        <v>6987.8849040000005</v>
      </c>
      <c r="D220" s="9">
        <v>6262.8261696</v>
      </c>
      <c r="E220" s="5">
        <f t="shared" si="3"/>
        <v>0.10375939849624066</v>
      </c>
      <c r="F220" s="41"/>
    </row>
    <row r="221" spans="1:6" x14ac:dyDescent="0.25">
      <c r="A221" s="45" t="s">
        <v>1775</v>
      </c>
      <c r="B221" s="45" t="s">
        <v>881</v>
      </c>
      <c r="C221" s="9">
        <v>14373.681336000001</v>
      </c>
      <c r="D221" s="9">
        <v>12882.276806400001</v>
      </c>
      <c r="E221" s="5">
        <f t="shared" si="3"/>
        <v>0.10375939849624062</v>
      </c>
      <c r="F221" s="41"/>
    </row>
    <row r="222" spans="1:6" x14ac:dyDescent="0.25">
      <c r="A222" s="45" t="s">
        <v>1776</v>
      </c>
      <c r="B222" s="45" t="s">
        <v>882</v>
      </c>
      <c r="C222" s="9">
        <v>4956.4418400000004</v>
      </c>
      <c r="D222" s="9">
        <v>4442.1644160000005</v>
      </c>
      <c r="E222" s="5">
        <f t="shared" si="3"/>
        <v>0.10375939849624057</v>
      </c>
      <c r="F222" s="41"/>
    </row>
    <row r="223" spans="1:6" x14ac:dyDescent="0.25">
      <c r="A223" s="45" t="s">
        <v>1777</v>
      </c>
      <c r="B223" s="45" t="s">
        <v>883</v>
      </c>
      <c r="C223" s="9">
        <v>17103.214800000002</v>
      </c>
      <c r="D223" s="9">
        <v>15328.595520000001</v>
      </c>
      <c r="E223" s="5">
        <f t="shared" si="3"/>
        <v>0.10375939849624063</v>
      </c>
      <c r="F223" s="41"/>
    </row>
    <row r="224" spans="1:6" x14ac:dyDescent="0.25">
      <c r="A224" s="45" t="s">
        <v>1778</v>
      </c>
      <c r="B224" s="45" t="s">
        <v>884</v>
      </c>
      <c r="C224" s="43" t="s">
        <v>4027</v>
      </c>
      <c r="D224" s="9">
        <v>0</v>
      </c>
      <c r="E224" s="5" t="str">
        <f t="shared" si="3"/>
        <v/>
      </c>
      <c r="F224" s="41"/>
    </row>
    <row r="225" spans="1:6" x14ac:dyDescent="0.25">
      <c r="A225" s="45" t="s">
        <v>1779</v>
      </c>
      <c r="B225" s="45" t="s">
        <v>885</v>
      </c>
      <c r="C225" s="9">
        <v>3092.5404719999997</v>
      </c>
      <c r="D225" s="9">
        <v>2771.6603327999997</v>
      </c>
      <c r="E225" s="5">
        <f t="shared" si="3"/>
        <v>0.10375939849624062</v>
      </c>
      <c r="F225" s="41"/>
    </row>
    <row r="226" spans="1:6" x14ac:dyDescent="0.25">
      <c r="A226" s="45" t="s">
        <v>1780</v>
      </c>
      <c r="B226" s="45" t="s">
        <v>886</v>
      </c>
      <c r="C226" s="43" t="s">
        <v>4027</v>
      </c>
      <c r="D226" s="9">
        <v>0</v>
      </c>
      <c r="E226" s="5" t="str">
        <f t="shared" si="3"/>
        <v/>
      </c>
      <c r="F226" s="41"/>
    </row>
    <row r="227" spans="1:6" x14ac:dyDescent="0.25">
      <c r="A227" s="45" t="s">
        <v>1781</v>
      </c>
      <c r="B227" s="45" t="s">
        <v>887</v>
      </c>
      <c r="C227" s="9">
        <v>4740.0338160000001</v>
      </c>
      <c r="D227" s="9">
        <v>4248.2107584000005</v>
      </c>
      <c r="E227" s="5">
        <f t="shared" si="3"/>
        <v>0.10375939849624052</v>
      </c>
      <c r="F227" s="41"/>
    </row>
    <row r="228" spans="1:6" x14ac:dyDescent="0.25">
      <c r="A228" s="45" t="s">
        <v>1782</v>
      </c>
      <c r="B228" s="45" t="s">
        <v>888</v>
      </c>
      <c r="C228" s="9">
        <v>4460.7976559999997</v>
      </c>
      <c r="D228" s="9">
        <v>3997.9479743999991</v>
      </c>
      <c r="E228" s="5">
        <f t="shared" si="3"/>
        <v>0.10375939849624075</v>
      </c>
      <c r="F228" s="41"/>
    </row>
    <row r="229" spans="1:6" x14ac:dyDescent="0.25">
      <c r="A229" s="45" t="s">
        <v>1783</v>
      </c>
      <c r="B229" s="45" t="s">
        <v>889</v>
      </c>
      <c r="C229" s="9">
        <v>9326.487744</v>
      </c>
      <c r="D229" s="9">
        <v>8358.7769855999995</v>
      </c>
      <c r="E229" s="5">
        <f t="shared" si="3"/>
        <v>0.10375939849624065</v>
      </c>
      <c r="F229" s="41"/>
    </row>
    <row r="230" spans="1:6" x14ac:dyDescent="0.25">
      <c r="A230" s="45" t="s">
        <v>1784</v>
      </c>
      <c r="B230" s="45" t="s">
        <v>890</v>
      </c>
      <c r="C230" s="9">
        <v>36956.905776</v>
      </c>
      <c r="D230" s="9">
        <v>33122.279462399994</v>
      </c>
      <c r="E230" s="5">
        <f t="shared" si="3"/>
        <v>0.10375939849624075</v>
      </c>
      <c r="F230" s="41"/>
    </row>
    <row r="231" spans="1:6" x14ac:dyDescent="0.25">
      <c r="A231" s="45" t="s">
        <v>1785</v>
      </c>
      <c r="B231" s="45" t="s">
        <v>891</v>
      </c>
      <c r="C231" s="9">
        <v>64587.323808000001</v>
      </c>
      <c r="D231" s="9">
        <v>57885.781939199995</v>
      </c>
      <c r="E231" s="5">
        <f t="shared" si="3"/>
        <v>0.1037593984962407</v>
      </c>
      <c r="F231" s="41"/>
    </row>
    <row r="232" spans="1:6" x14ac:dyDescent="0.25">
      <c r="A232" s="45" t="s">
        <v>1813</v>
      </c>
      <c r="B232" s="45" t="s">
        <v>915</v>
      </c>
      <c r="C232" s="9">
        <v>38604.399120000002</v>
      </c>
      <c r="D232" s="9">
        <v>34598.829888</v>
      </c>
      <c r="E232" s="5">
        <f t="shared" si="3"/>
        <v>0.10375939849624063</v>
      </c>
      <c r="F232" s="41"/>
    </row>
    <row r="233" spans="1:6" x14ac:dyDescent="0.25">
      <c r="A233" s="45" t="s">
        <v>1786</v>
      </c>
      <c r="B233" s="45" t="s">
        <v>892</v>
      </c>
      <c r="C233" s="9">
        <v>8048.9823120000001</v>
      </c>
      <c r="D233" s="9">
        <v>7213.8247487999997</v>
      </c>
      <c r="E233" s="5">
        <f t="shared" si="3"/>
        <v>0.10375939849624065</v>
      </c>
      <c r="F233" s="41"/>
    </row>
    <row r="234" spans="1:6" x14ac:dyDescent="0.25">
      <c r="A234" s="45" t="s">
        <v>1787</v>
      </c>
      <c r="B234" s="45" t="s">
        <v>893</v>
      </c>
      <c r="C234" s="9">
        <v>2059.3666800000001</v>
      </c>
      <c r="D234" s="9">
        <v>1845.688032</v>
      </c>
      <c r="E234" s="5">
        <f t="shared" si="3"/>
        <v>0.10375939849624063</v>
      </c>
      <c r="F234" s="41"/>
    </row>
    <row r="235" spans="1:6" x14ac:dyDescent="0.25">
      <c r="A235" s="45" t="s">
        <v>1788</v>
      </c>
      <c r="B235" s="45" t="s">
        <v>1789</v>
      </c>
      <c r="C235" s="9">
        <v>7335.9328320000004</v>
      </c>
      <c r="D235" s="9">
        <v>6574.7608539428575</v>
      </c>
      <c r="E235" s="5">
        <f t="shared" si="3"/>
        <v>0.10375939849624061</v>
      </c>
      <c r="F235" s="41"/>
    </row>
    <row r="236" spans="1:6" x14ac:dyDescent="0.25">
      <c r="A236" s="45" t="s">
        <v>1790</v>
      </c>
      <c r="B236" s="45" t="s">
        <v>894</v>
      </c>
      <c r="C236" s="9">
        <v>8446.8938400000006</v>
      </c>
      <c r="D236" s="9">
        <v>7570.4492160000009</v>
      </c>
      <c r="E236" s="5">
        <f t="shared" si="3"/>
        <v>0.10375939849624057</v>
      </c>
      <c r="F236" s="41"/>
    </row>
    <row r="237" spans="1:6" x14ac:dyDescent="0.25">
      <c r="A237" s="45" t="s">
        <v>1791</v>
      </c>
      <c r="B237" s="45" t="s">
        <v>895</v>
      </c>
      <c r="C237" s="9">
        <v>105279.01322399999</v>
      </c>
      <c r="D237" s="9">
        <v>94355.326137600001</v>
      </c>
      <c r="E237" s="5">
        <f t="shared" si="3"/>
        <v>0.10375939849624055</v>
      </c>
      <c r="F237" s="41"/>
    </row>
    <row r="238" spans="1:6" x14ac:dyDescent="0.25">
      <c r="A238" s="45" t="s">
        <v>1792</v>
      </c>
      <c r="B238" s="45" t="s">
        <v>896</v>
      </c>
      <c r="C238" s="9">
        <v>24502.973040000001</v>
      </c>
      <c r="D238" s="9">
        <v>21960.559295999999</v>
      </c>
      <c r="E238" s="5">
        <f t="shared" si="3"/>
        <v>0.10375939849624065</v>
      </c>
      <c r="F238" s="41"/>
    </row>
    <row r="239" spans="1:6" x14ac:dyDescent="0.25">
      <c r="A239" s="45" t="s">
        <v>1793</v>
      </c>
      <c r="B239" s="45" t="s">
        <v>1794</v>
      </c>
      <c r="C239" s="9">
        <v>28189.555199999999</v>
      </c>
      <c r="D239" s="9">
        <v>25264.623908571426</v>
      </c>
      <c r="E239" s="5">
        <f t="shared" si="3"/>
        <v>0.10375939849624066</v>
      </c>
      <c r="F239" s="41"/>
    </row>
    <row r="240" spans="1:6" x14ac:dyDescent="0.25">
      <c r="A240" s="45" t="s">
        <v>1795</v>
      </c>
      <c r="B240" s="45" t="s">
        <v>897</v>
      </c>
      <c r="C240" s="9">
        <v>20872.902959999999</v>
      </c>
      <c r="D240" s="9">
        <v>18707.143103999999</v>
      </c>
      <c r="E240" s="5">
        <f t="shared" si="3"/>
        <v>0.10375939849624063</v>
      </c>
      <c r="F240" s="41"/>
    </row>
    <row r="241" spans="1:6" x14ac:dyDescent="0.25">
      <c r="A241" s="45" t="s">
        <v>1796</v>
      </c>
      <c r="B241" s="45" t="s">
        <v>898</v>
      </c>
      <c r="C241" s="9">
        <v>11029.828320000001</v>
      </c>
      <c r="D241" s="9">
        <v>9885.3799680000011</v>
      </c>
      <c r="E241" s="5">
        <f t="shared" si="3"/>
        <v>0.10375939849624055</v>
      </c>
      <c r="F241" s="41"/>
    </row>
    <row r="242" spans="1:6" x14ac:dyDescent="0.25">
      <c r="A242" s="45" t="s">
        <v>1797</v>
      </c>
      <c r="B242" s="45" t="s">
        <v>899</v>
      </c>
      <c r="C242" s="9">
        <v>2624.819904</v>
      </c>
      <c r="D242" s="9">
        <v>2352.4701696000002</v>
      </c>
      <c r="E242" s="5">
        <f t="shared" si="3"/>
        <v>0.10375939849624051</v>
      </c>
      <c r="F242" s="41"/>
    </row>
    <row r="243" spans="1:6" x14ac:dyDescent="0.25">
      <c r="A243" s="45" t="s">
        <v>1817</v>
      </c>
      <c r="B243" s="45" t="s">
        <v>919</v>
      </c>
      <c r="C243" s="43" t="s">
        <v>4027</v>
      </c>
      <c r="D243" s="9">
        <v>0</v>
      </c>
      <c r="E243" s="5" t="str">
        <f t="shared" si="3"/>
        <v/>
      </c>
      <c r="F243" s="41"/>
    </row>
    <row r="244" spans="1:6" x14ac:dyDescent="0.25">
      <c r="A244" s="45" t="s">
        <v>1820</v>
      </c>
      <c r="B244" s="45" t="s">
        <v>900</v>
      </c>
      <c r="C244" s="43" t="s">
        <v>4027</v>
      </c>
      <c r="D244" s="9">
        <v>0</v>
      </c>
      <c r="E244" s="5" t="str">
        <f t="shared" si="3"/>
        <v/>
      </c>
      <c r="F244" s="41"/>
    </row>
    <row r="245" spans="1:6" x14ac:dyDescent="0.25">
      <c r="A245" s="45" t="s">
        <v>1799</v>
      </c>
      <c r="B245" s="45" t="s">
        <v>901</v>
      </c>
      <c r="C245" s="43" t="s">
        <v>4027</v>
      </c>
      <c r="D245" s="9">
        <v>0</v>
      </c>
      <c r="E245" s="5" t="str">
        <f t="shared" si="3"/>
        <v/>
      </c>
      <c r="F245" s="41"/>
    </row>
    <row r="246" spans="1:6" x14ac:dyDescent="0.25">
      <c r="A246" s="45" t="s">
        <v>1800</v>
      </c>
      <c r="B246" s="45" t="s">
        <v>902</v>
      </c>
      <c r="C246" s="9">
        <v>2603.8771919999999</v>
      </c>
      <c r="D246" s="9">
        <v>2333.7004607999997</v>
      </c>
      <c r="E246" s="5">
        <f t="shared" si="3"/>
        <v>0.10375939849624068</v>
      </c>
      <c r="F246" s="41"/>
    </row>
    <row r="247" spans="1:6" x14ac:dyDescent="0.25">
      <c r="A247" s="45" t="s">
        <v>1801</v>
      </c>
      <c r="B247" s="45" t="s">
        <v>903</v>
      </c>
      <c r="C247" s="9">
        <v>3490.4519999999998</v>
      </c>
      <c r="D247" s="9">
        <v>3128.2847999999999</v>
      </c>
      <c r="E247" s="5">
        <f t="shared" si="3"/>
        <v>0.10375939849624057</v>
      </c>
      <c r="F247" s="41"/>
    </row>
    <row r="248" spans="1:6" x14ac:dyDescent="0.25">
      <c r="A248" s="45" t="s">
        <v>1823</v>
      </c>
      <c r="B248" s="45" t="s">
        <v>904</v>
      </c>
      <c r="C248" s="9">
        <v>12356.200080000001</v>
      </c>
      <c r="D248" s="9">
        <v>11074.128192</v>
      </c>
      <c r="E248" s="5">
        <f t="shared" si="3"/>
        <v>0.10375939849624063</v>
      </c>
      <c r="F248" s="41"/>
    </row>
    <row r="249" spans="1:6" x14ac:dyDescent="0.25">
      <c r="A249" s="45" t="s">
        <v>1803</v>
      </c>
      <c r="B249" s="45" t="s">
        <v>905</v>
      </c>
      <c r="C249" s="9">
        <v>6080.3673840000001</v>
      </c>
      <c r="D249" s="9">
        <v>5449.4721215999998</v>
      </c>
      <c r="E249" s="5">
        <f t="shared" si="3"/>
        <v>0.10375939849624065</v>
      </c>
      <c r="F249" s="41"/>
    </row>
    <row r="250" spans="1:6" x14ac:dyDescent="0.25">
      <c r="A250" s="45" t="s">
        <v>1805</v>
      </c>
      <c r="B250" s="45" t="s">
        <v>907</v>
      </c>
      <c r="C250" s="9">
        <v>7609.1853600000013</v>
      </c>
      <c r="D250" s="9">
        <v>6819.6608640000004</v>
      </c>
      <c r="E250" s="5">
        <f t="shared" si="3"/>
        <v>0.1037593984962407</v>
      </c>
      <c r="F250" s="41"/>
    </row>
    <row r="251" spans="1:6" x14ac:dyDescent="0.25">
      <c r="A251" s="45" t="s">
        <v>1806</v>
      </c>
      <c r="B251" s="45" t="s">
        <v>908</v>
      </c>
      <c r="C251" s="9">
        <v>7260.1401599999999</v>
      </c>
      <c r="D251" s="9">
        <v>6506.8323840000003</v>
      </c>
      <c r="E251" s="5">
        <f t="shared" si="3"/>
        <v>0.10375939849624055</v>
      </c>
      <c r="F251" s="41"/>
    </row>
    <row r="252" spans="1:6" x14ac:dyDescent="0.25">
      <c r="A252" s="45"/>
      <c r="B252" s="48" t="s">
        <v>3699</v>
      </c>
      <c r="C252" s="9"/>
      <c r="D252" s="9">
        <v>0</v>
      </c>
      <c r="E252" s="5" t="str">
        <f t="shared" si="3"/>
        <v/>
      </c>
      <c r="F252" s="41"/>
    </row>
    <row r="253" spans="1:6" x14ac:dyDescent="0.25">
      <c r="A253" s="45" t="s">
        <v>1824</v>
      </c>
      <c r="B253" s="48" t="s">
        <v>923</v>
      </c>
      <c r="C253" s="9">
        <v>221022.09990000003</v>
      </c>
      <c r="D253" s="9">
        <v>198088.97976000002</v>
      </c>
      <c r="E253" s="5">
        <f t="shared" si="3"/>
        <v>0.10375939849624065</v>
      </c>
      <c r="F253" s="41"/>
    </row>
    <row r="254" spans="1:6" x14ac:dyDescent="0.25">
      <c r="A254" s="45"/>
      <c r="B254" s="45" t="s">
        <v>864</v>
      </c>
      <c r="C254" s="43" t="s">
        <v>4027</v>
      </c>
      <c r="D254" s="9">
        <v>0</v>
      </c>
      <c r="E254" s="5" t="str">
        <f t="shared" si="3"/>
        <v/>
      </c>
      <c r="F254" s="41"/>
    </row>
    <row r="255" spans="1:6" x14ac:dyDescent="0.25">
      <c r="A255" s="45"/>
      <c r="B255" s="45" t="s">
        <v>865</v>
      </c>
      <c r="C255" s="9"/>
      <c r="D255" s="9">
        <v>0</v>
      </c>
      <c r="E255" s="5" t="str">
        <f t="shared" si="3"/>
        <v/>
      </c>
      <c r="F255" s="41"/>
    </row>
    <row r="256" spans="1:6" x14ac:dyDescent="0.25">
      <c r="A256" s="45" t="s">
        <v>1809</v>
      </c>
      <c r="B256" s="45" t="s">
        <v>911</v>
      </c>
      <c r="C256" s="43" t="s">
        <v>4027</v>
      </c>
      <c r="D256" s="9">
        <v>0</v>
      </c>
      <c r="E256" s="5" t="str">
        <f t="shared" si="3"/>
        <v/>
      </c>
      <c r="F256" s="41"/>
    </row>
    <row r="257" spans="1:6" x14ac:dyDescent="0.25">
      <c r="A257" s="45"/>
      <c r="B257" s="48" t="s">
        <v>871</v>
      </c>
      <c r="C257" s="9"/>
      <c r="D257" s="9">
        <v>0</v>
      </c>
      <c r="E257" s="5" t="str">
        <f t="shared" si="3"/>
        <v/>
      </c>
      <c r="F257" s="41"/>
    </row>
    <row r="258" spans="1:6" x14ac:dyDescent="0.25">
      <c r="A258" s="45" t="s">
        <v>1767</v>
      </c>
      <c r="B258" s="45" t="s">
        <v>872</v>
      </c>
      <c r="C258" s="9">
        <v>3420.6429600000001</v>
      </c>
      <c r="D258" s="9">
        <v>3065.7191039999998</v>
      </c>
      <c r="E258" s="5">
        <f t="shared" si="3"/>
        <v>0.1037593984962407</v>
      </c>
      <c r="F258" s="41"/>
    </row>
    <row r="259" spans="1:6" x14ac:dyDescent="0.25">
      <c r="A259" s="45" t="s">
        <v>1768</v>
      </c>
      <c r="B259" s="45" t="s">
        <v>874</v>
      </c>
      <c r="C259" s="43" t="s">
        <v>4027</v>
      </c>
      <c r="D259" s="9">
        <v>0</v>
      </c>
      <c r="E259" s="5" t="str">
        <f t="shared" ref="E259:E322" si="4">IFERROR((C259-D259)/C259,"")</f>
        <v/>
      </c>
      <c r="F259" s="41"/>
    </row>
    <row r="260" spans="1:6" x14ac:dyDescent="0.25">
      <c r="A260" s="45" t="s">
        <v>1819</v>
      </c>
      <c r="B260" s="45" t="s">
        <v>921</v>
      </c>
      <c r="C260" s="9">
        <v>7120.5220800000006</v>
      </c>
      <c r="D260" s="9">
        <v>6381.700992</v>
      </c>
      <c r="E260" s="5">
        <f t="shared" si="4"/>
        <v>0.10375939849624068</v>
      </c>
      <c r="F260" s="41"/>
    </row>
    <row r="261" spans="1:6" x14ac:dyDescent="0.25">
      <c r="A261" s="45" t="s">
        <v>1815</v>
      </c>
      <c r="B261" s="45" t="s">
        <v>917</v>
      </c>
      <c r="C261" s="9">
        <v>4635.3202560000009</v>
      </c>
      <c r="D261" s="9">
        <v>4154.362214400001</v>
      </c>
      <c r="E261" s="5">
        <f t="shared" si="4"/>
        <v>0.10375939849624055</v>
      </c>
      <c r="F261" s="41"/>
    </row>
    <row r="262" spans="1:6" x14ac:dyDescent="0.25">
      <c r="A262" s="45" t="s">
        <v>1816</v>
      </c>
      <c r="B262" s="45" t="s">
        <v>918</v>
      </c>
      <c r="C262" s="9">
        <v>4328.1604800000005</v>
      </c>
      <c r="D262" s="9">
        <v>3879.0731520000004</v>
      </c>
      <c r="E262" s="5">
        <f t="shared" si="4"/>
        <v>0.10375939849624061</v>
      </c>
      <c r="F262" s="41"/>
    </row>
    <row r="263" spans="1:6" x14ac:dyDescent="0.25">
      <c r="A263" s="45" t="s">
        <v>3700</v>
      </c>
      <c r="B263" s="45" t="s">
        <v>912</v>
      </c>
      <c r="C263" s="9">
        <v>12356.200080000001</v>
      </c>
      <c r="D263" s="9">
        <v>11074.128192</v>
      </c>
      <c r="E263" s="5">
        <f t="shared" si="4"/>
        <v>0.10375939849624063</v>
      </c>
      <c r="F263" s="41"/>
    </row>
    <row r="264" spans="1:6" x14ac:dyDescent="0.25">
      <c r="A264" s="45" t="s">
        <v>1772</v>
      </c>
      <c r="B264" s="45" t="s">
        <v>877</v>
      </c>
      <c r="C264" s="9">
        <v>47051.292959999999</v>
      </c>
      <c r="D264" s="9">
        <v>42169.279104000001</v>
      </c>
      <c r="E264" s="5">
        <f t="shared" si="4"/>
        <v>0.10375939849624055</v>
      </c>
      <c r="F264" s="41"/>
    </row>
    <row r="265" spans="1:6" x14ac:dyDescent="0.25">
      <c r="A265" s="45" t="s">
        <v>1830</v>
      </c>
      <c r="B265" s="45" t="s">
        <v>878</v>
      </c>
      <c r="C265" s="9">
        <v>70507.130399999995</v>
      </c>
      <c r="D265" s="9">
        <v>63191.352959999989</v>
      </c>
      <c r="E265" s="5">
        <f t="shared" si="4"/>
        <v>0.10375939849624069</v>
      </c>
      <c r="F265" s="41"/>
    </row>
    <row r="266" spans="1:6" x14ac:dyDescent="0.25">
      <c r="A266" s="45" t="s">
        <v>1811</v>
      </c>
      <c r="B266" s="45" t="s">
        <v>913</v>
      </c>
      <c r="C266" s="9">
        <v>16405.124400000001</v>
      </c>
      <c r="D266" s="9">
        <v>14702.938560000001</v>
      </c>
      <c r="E266" s="5">
        <f t="shared" si="4"/>
        <v>0.10375939849624061</v>
      </c>
      <c r="F266" s="41"/>
    </row>
    <row r="267" spans="1:6" x14ac:dyDescent="0.25">
      <c r="A267" s="45" t="s">
        <v>1812</v>
      </c>
      <c r="B267" s="45" t="s">
        <v>914</v>
      </c>
      <c r="C267" s="9">
        <v>21291.7572</v>
      </c>
      <c r="D267" s="9">
        <v>19082.53728</v>
      </c>
      <c r="E267" s="5">
        <f t="shared" si="4"/>
        <v>0.10375939849624058</v>
      </c>
      <c r="F267" s="41"/>
    </row>
    <row r="268" spans="1:6" x14ac:dyDescent="0.25">
      <c r="A268" s="45" t="s">
        <v>1773</v>
      </c>
      <c r="B268" s="45" t="s">
        <v>879</v>
      </c>
      <c r="C268" s="9">
        <v>23176.601279999999</v>
      </c>
      <c r="D268" s="9">
        <v>20771.811072</v>
      </c>
      <c r="E268" s="5">
        <f t="shared" si="4"/>
        <v>0.10375939849624054</v>
      </c>
      <c r="F268" s="41"/>
    </row>
    <row r="269" spans="1:6" x14ac:dyDescent="0.25">
      <c r="A269" s="45" t="s">
        <v>1774</v>
      </c>
      <c r="B269" s="45" t="s">
        <v>880</v>
      </c>
      <c r="C269" s="9">
        <v>6987.8849040000005</v>
      </c>
      <c r="D269" s="9">
        <v>6262.8261696</v>
      </c>
      <c r="E269" s="5">
        <f t="shared" si="4"/>
        <v>0.10375939849624066</v>
      </c>
      <c r="F269" s="41"/>
    </row>
    <row r="270" spans="1:6" x14ac:dyDescent="0.25">
      <c r="A270" s="45" t="s">
        <v>1775</v>
      </c>
      <c r="B270" s="45" t="s">
        <v>881</v>
      </c>
      <c r="C270" s="9">
        <v>14373.681336000001</v>
      </c>
      <c r="D270" s="9">
        <v>12882.276806400001</v>
      </c>
      <c r="E270" s="5">
        <f t="shared" si="4"/>
        <v>0.10375939849624062</v>
      </c>
      <c r="F270" s="41"/>
    </row>
    <row r="271" spans="1:6" x14ac:dyDescent="0.25">
      <c r="A271" s="45" t="s">
        <v>1776</v>
      </c>
      <c r="B271" s="45" t="s">
        <v>882</v>
      </c>
      <c r="C271" s="9">
        <v>4956.4418400000004</v>
      </c>
      <c r="D271" s="9">
        <v>4442.1644160000005</v>
      </c>
      <c r="E271" s="5">
        <f t="shared" si="4"/>
        <v>0.10375939849624057</v>
      </c>
      <c r="F271" s="41"/>
    </row>
    <row r="272" spans="1:6" x14ac:dyDescent="0.25">
      <c r="A272" s="45" t="s">
        <v>1777</v>
      </c>
      <c r="B272" s="45" t="s">
        <v>883</v>
      </c>
      <c r="C272" s="9">
        <v>17103.214800000002</v>
      </c>
      <c r="D272" s="9">
        <v>15328.595520000001</v>
      </c>
      <c r="E272" s="5">
        <f t="shared" si="4"/>
        <v>0.10375939849624063</v>
      </c>
      <c r="F272" s="41"/>
    </row>
    <row r="273" spans="1:6" x14ac:dyDescent="0.25">
      <c r="A273" s="45" t="s">
        <v>1778</v>
      </c>
      <c r="B273" s="45" t="s">
        <v>884</v>
      </c>
      <c r="C273" s="43" t="s">
        <v>4027</v>
      </c>
      <c r="D273" s="9">
        <v>0</v>
      </c>
      <c r="E273" s="5" t="str">
        <f t="shared" si="4"/>
        <v/>
      </c>
      <c r="F273" s="41"/>
    </row>
    <row r="274" spans="1:6" x14ac:dyDescent="0.25">
      <c r="A274" s="45" t="s">
        <v>1779</v>
      </c>
      <c r="B274" s="45" t="s">
        <v>885</v>
      </c>
      <c r="C274" s="9">
        <v>3092.5404719999997</v>
      </c>
      <c r="D274" s="9">
        <v>2771.6603327999997</v>
      </c>
      <c r="E274" s="5">
        <f t="shared" si="4"/>
        <v>0.10375939849624062</v>
      </c>
      <c r="F274" s="41"/>
    </row>
    <row r="275" spans="1:6" x14ac:dyDescent="0.25">
      <c r="A275" s="45" t="s">
        <v>1780</v>
      </c>
      <c r="B275" s="45" t="s">
        <v>886</v>
      </c>
      <c r="C275" s="43" t="s">
        <v>4027</v>
      </c>
      <c r="D275" s="9">
        <v>0</v>
      </c>
      <c r="E275" s="5" t="str">
        <f t="shared" si="4"/>
        <v/>
      </c>
      <c r="F275" s="41"/>
    </row>
    <row r="276" spans="1:6" x14ac:dyDescent="0.25">
      <c r="A276" s="45" t="s">
        <v>1781</v>
      </c>
      <c r="B276" s="45" t="s">
        <v>887</v>
      </c>
      <c r="C276" s="9">
        <v>4740.0338160000001</v>
      </c>
      <c r="D276" s="9">
        <v>4248.2107584000005</v>
      </c>
      <c r="E276" s="5">
        <f t="shared" si="4"/>
        <v>0.10375939849624052</v>
      </c>
      <c r="F276" s="41"/>
    </row>
    <row r="277" spans="1:6" x14ac:dyDescent="0.25">
      <c r="A277" s="45" t="s">
        <v>1782</v>
      </c>
      <c r="B277" s="45" t="s">
        <v>888</v>
      </c>
      <c r="C277" s="9">
        <v>4460.7976559999997</v>
      </c>
      <c r="D277" s="9">
        <v>3997.9479743999991</v>
      </c>
      <c r="E277" s="5">
        <f t="shared" si="4"/>
        <v>0.10375939849624075</v>
      </c>
      <c r="F277" s="41"/>
    </row>
    <row r="278" spans="1:6" x14ac:dyDescent="0.25">
      <c r="A278" s="45" t="s">
        <v>1783</v>
      </c>
      <c r="B278" s="45" t="s">
        <v>889</v>
      </c>
      <c r="C278" s="9">
        <v>9326.487744</v>
      </c>
      <c r="D278" s="9">
        <v>8358.7769855999995</v>
      </c>
      <c r="E278" s="5">
        <f t="shared" si="4"/>
        <v>0.10375939849624065</v>
      </c>
      <c r="F278" s="41"/>
    </row>
    <row r="279" spans="1:6" x14ac:dyDescent="0.25">
      <c r="A279" s="45" t="s">
        <v>1784</v>
      </c>
      <c r="B279" s="45" t="s">
        <v>890</v>
      </c>
      <c r="C279" s="9">
        <v>36956.905776</v>
      </c>
      <c r="D279" s="9">
        <v>33122.279462399994</v>
      </c>
      <c r="E279" s="5">
        <f t="shared" si="4"/>
        <v>0.10375939849624075</v>
      </c>
      <c r="F279" s="41"/>
    </row>
    <row r="280" spans="1:6" x14ac:dyDescent="0.25">
      <c r="A280" s="45" t="s">
        <v>1785</v>
      </c>
      <c r="B280" s="45" t="s">
        <v>891</v>
      </c>
      <c r="C280" s="9">
        <v>64587.323808000001</v>
      </c>
      <c r="D280" s="9">
        <v>57885.781939199995</v>
      </c>
      <c r="E280" s="5">
        <f t="shared" si="4"/>
        <v>0.1037593984962407</v>
      </c>
      <c r="F280" s="41"/>
    </row>
    <row r="281" spans="1:6" x14ac:dyDescent="0.25">
      <c r="A281" s="45" t="s">
        <v>1813</v>
      </c>
      <c r="B281" s="45" t="s">
        <v>915</v>
      </c>
      <c r="C281" s="9">
        <v>38604.399120000002</v>
      </c>
      <c r="D281" s="9">
        <v>34598.829888</v>
      </c>
      <c r="E281" s="5">
        <f t="shared" si="4"/>
        <v>0.10375939849624063</v>
      </c>
      <c r="F281" s="41"/>
    </row>
    <row r="282" spans="1:6" x14ac:dyDescent="0.25">
      <c r="A282" s="45" t="s">
        <v>1786</v>
      </c>
      <c r="B282" s="45" t="s">
        <v>892</v>
      </c>
      <c r="C282" s="9">
        <v>8048.9823120000001</v>
      </c>
      <c r="D282" s="9">
        <v>7213.8247487999997</v>
      </c>
      <c r="E282" s="5">
        <f t="shared" si="4"/>
        <v>0.10375939849624065</v>
      </c>
      <c r="F282" s="41"/>
    </row>
    <row r="283" spans="1:6" x14ac:dyDescent="0.25">
      <c r="A283" s="45" t="s">
        <v>1787</v>
      </c>
      <c r="B283" s="45" t="s">
        <v>893</v>
      </c>
      <c r="C283" s="9">
        <v>2059.3666800000001</v>
      </c>
      <c r="D283" s="9">
        <v>1845.688032</v>
      </c>
      <c r="E283" s="5">
        <f t="shared" si="4"/>
        <v>0.10375939849624063</v>
      </c>
      <c r="F283" s="41"/>
    </row>
    <row r="284" spans="1:6" x14ac:dyDescent="0.25">
      <c r="A284" s="45" t="s">
        <v>1788</v>
      </c>
      <c r="B284" s="45" t="s">
        <v>1789</v>
      </c>
      <c r="C284" s="9">
        <v>7335.9328320000004</v>
      </c>
      <c r="D284" s="9">
        <v>6574.7608539428575</v>
      </c>
      <c r="E284" s="5">
        <f t="shared" si="4"/>
        <v>0.10375939849624061</v>
      </c>
      <c r="F284" s="41"/>
    </row>
    <row r="285" spans="1:6" x14ac:dyDescent="0.25">
      <c r="A285" s="45" t="s">
        <v>1790</v>
      </c>
      <c r="B285" s="45" t="s">
        <v>894</v>
      </c>
      <c r="C285" s="9">
        <v>8446.8938400000006</v>
      </c>
      <c r="D285" s="9">
        <v>7570.4492160000009</v>
      </c>
      <c r="E285" s="5">
        <f t="shared" si="4"/>
        <v>0.10375939849624057</v>
      </c>
      <c r="F285" s="41"/>
    </row>
    <row r="286" spans="1:6" x14ac:dyDescent="0.25">
      <c r="A286" s="45" t="s">
        <v>1791</v>
      </c>
      <c r="B286" s="45" t="s">
        <v>895</v>
      </c>
      <c r="C286" s="9">
        <v>105279.01322399999</v>
      </c>
      <c r="D286" s="9">
        <v>94355.326137600001</v>
      </c>
      <c r="E286" s="5">
        <f t="shared" si="4"/>
        <v>0.10375939849624055</v>
      </c>
      <c r="F286" s="41"/>
    </row>
    <row r="287" spans="1:6" x14ac:dyDescent="0.25">
      <c r="A287" s="45" t="s">
        <v>1792</v>
      </c>
      <c r="B287" s="45" t="s">
        <v>896</v>
      </c>
      <c r="C287" s="9">
        <v>24502.973040000001</v>
      </c>
      <c r="D287" s="9">
        <v>21960.559295999999</v>
      </c>
      <c r="E287" s="5">
        <f t="shared" si="4"/>
        <v>0.10375939849624065</v>
      </c>
      <c r="F287" s="41"/>
    </row>
    <row r="288" spans="1:6" x14ac:dyDescent="0.25">
      <c r="A288" s="45" t="s">
        <v>1793</v>
      </c>
      <c r="B288" s="45" t="s">
        <v>1794</v>
      </c>
      <c r="C288" s="9">
        <v>28189.555199999999</v>
      </c>
      <c r="D288" s="9">
        <v>25264.623908571426</v>
      </c>
      <c r="E288" s="5">
        <f t="shared" si="4"/>
        <v>0.10375939849624066</v>
      </c>
      <c r="F288" s="41"/>
    </row>
    <row r="289" spans="1:6" x14ac:dyDescent="0.25">
      <c r="A289" s="45" t="s">
        <v>1795</v>
      </c>
      <c r="B289" s="45" t="s">
        <v>897</v>
      </c>
      <c r="C289" s="9">
        <v>20872.902959999999</v>
      </c>
      <c r="D289" s="9">
        <v>18707.143103999999</v>
      </c>
      <c r="E289" s="5">
        <f t="shared" si="4"/>
        <v>0.10375939849624063</v>
      </c>
      <c r="F289" s="41"/>
    </row>
    <row r="290" spans="1:6" x14ac:dyDescent="0.25">
      <c r="A290" s="45" t="s">
        <v>1796</v>
      </c>
      <c r="B290" s="45" t="s">
        <v>898</v>
      </c>
      <c r="C290" s="9">
        <v>11029.828320000001</v>
      </c>
      <c r="D290" s="9">
        <v>9885.3799680000011</v>
      </c>
      <c r="E290" s="5">
        <f t="shared" si="4"/>
        <v>0.10375939849624055</v>
      </c>
      <c r="F290" s="41"/>
    </row>
    <row r="291" spans="1:6" x14ac:dyDescent="0.25">
      <c r="A291" s="45" t="s">
        <v>1797</v>
      </c>
      <c r="B291" s="45" t="s">
        <v>899</v>
      </c>
      <c r="C291" s="9">
        <v>2624.819904</v>
      </c>
      <c r="D291" s="9">
        <v>2352.4701696000002</v>
      </c>
      <c r="E291" s="5">
        <f t="shared" si="4"/>
        <v>0.10375939849624051</v>
      </c>
      <c r="F291" s="41"/>
    </row>
    <row r="292" spans="1:6" x14ac:dyDescent="0.25">
      <c r="A292" s="45" t="s">
        <v>1817</v>
      </c>
      <c r="B292" s="45" t="s">
        <v>919</v>
      </c>
      <c r="C292" s="43" t="s">
        <v>4027</v>
      </c>
      <c r="D292" s="9">
        <v>0</v>
      </c>
      <c r="E292" s="5" t="str">
        <f t="shared" si="4"/>
        <v/>
      </c>
      <c r="F292" s="41"/>
    </row>
    <row r="293" spans="1:6" x14ac:dyDescent="0.25">
      <c r="A293" s="45" t="s">
        <v>1820</v>
      </c>
      <c r="B293" s="45" t="s">
        <v>900</v>
      </c>
      <c r="C293" s="43" t="s">
        <v>4027</v>
      </c>
      <c r="D293" s="9">
        <v>0</v>
      </c>
      <c r="E293" s="5" t="str">
        <f t="shared" si="4"/>
        <v/>
      </c>
      <c r="F293" s="41"/>
    </row>
    <row r="294" spans="1:6" x14ac:dyDescent="0.25">
      <c r="A294" s="45" t="s">
        <v>1799</v>
      </c>
      <c r="B294" s="45" t="s">
        <v>901</v>
      </c>
      <c r="C294" s="43" t="s">
        <v>4027</v>
      </c>
      <c r="D294" s="9">
        <v>0</v>
      </c>
      <c r="E294" s="5" t="str">
        <f t="shared" si="4"/>
        <v/>
      </c>
      <c r="F294" s="41"/>
    </row>
    <row r="295" spans="1:6" x14ac:dyDescent="0.25">
      <c r="A295" s="45" t="s">
        <v>1800</v>
      </c>
      <c r="B295" s="45" t="s">
        <v>902</v>
      </c>
      <c r="C295" s="9">
        <v>2603.8771919999999</v>
      </c>
      <c r="D295" s="9">
        <v>2333.7004607999997</v>
      </c>
      <c r="E295" s="5">
        <f t="shared" si="4"/>
        <v>0.10375939849624068</v>
      </c>
      <c r="F295" s="41"/>
    </row>
    <row r="296" spans="1:6" x14ac:dyDescent="0.25">
      <c r="A296" s="45" t="s">
        <v>1801</v>
      </c>
      <c r="B296" s="45" t="s">
        <v>903</v>
      </c>
      <c r="C296" s="9">
        <v>3490.4519999999998</v>
      </c>
      <c r="D296" s="9">
        <v>3128.2847999999999</v>
      </c>
      <c r="E296" s="5">
        <f t="shared" si="4"/>
        <v>0.10375939849624057</v>
      </c>
      <c r="F296" s="41"/>
    </row>
    <row r="297" spans="1:6" x14ac:dyDescent="0.25">
      <c r="A297" s="45" t="s">
        <v>1825</v>
      </c>
      <c r="B297" s="45" t="s">
        <v>904</v>
      </c>
      <c r="C297" s="9">
        <v>15364.969704000001</v>
      </c>
      <c r="D297" s="9">
        <v>13770.7096896</v>
      </c>
      <c r="E297" s="5">
        <f t="shared" si="4"/>
        <v>0.10375939849624065</v>
      </c>
      <c r="F297" s="41"/>
    </row>
    <row r="298" spans="1:6" x14ac:dyDescent="0.25">
      <c r="A298" s="45" t="s">
        <v>1803</v>
      </c>
      <c r="B298" s="45" t="s">
        <v>905</v>
      </c>
      <c r="C298" s="9">
        <v>6080.3673840000001</v>
      </c>
      <c r="D298" s="9">
        <v>5449.4721215999998</v>
      </c>
      <c r="E298" s="5">
        <f t="shared" si="4"/>
        <v>0.10375939849624065</v>
      </c>
      <c r="F298" s="41"/>
    </row>
    <row r="299" spans="1:6" x14ac:dyDescent="0.25">
      <c r="A299" s="45" t="s">
        <v>1805</v>
      </c>
      <c r="B299" s="45" t="s">
        <v>907</v>
      </c>
      <c r="C299" s="9">
        <v>7609.1853600000013</v>
      </c>
      <c r="D299" s="9">
        <v>6819.6608640000004</v>
      </c>
      <c r="E299" s="5">
        <f t="shared" si="4"/>
        <v>0.1037593984962407</v>
      </c>
      <c r="F299" s="41"/>
    </row>
    <row r="300" spans="1:6" x14ac:dyDescent="0.25">
      <c r="A300" s="45" t="s">
        <v>1806</v>
      </c>
      <c r="B300" s="45" t="s">
        <v>908</v>
      </c>
      <c r="C300" s="9">
        <v>7260.1401599999999</v>
      </c>
      <c r="D300" s="9">
        <v>6506.8323840000003</v>
      </c>
      <c r="E300" s="5">
        <f t="shared" si="4"/>
        <v>0.10375939849624055</v>
      </c>
      <c r="F300" s="41"/>
    </row>
    <row r="301" spans="1:6" x14ac:dyDescent="0.25">
      <c r="A301" s="45"/>
      <c r="B301" s="48" t="s">
        <v>3699</v>
      </c>
      <c r="C301" s="9"/>
      <c r="D301" s="9">
        <v>0</v>
      </c>
      <c r="E301" s="5" t="str">
        <f t="shared" si="4"/>
        <v/>
      </c>
      <c r="F301" s="41"/>
    </row>
    <row r="302" spans="1:6" x14ac:dyDescent="0.25">
      <c r="A302" s="45" t="s">
        <v>1826</v>
      </c>
      <c r="B302" s="48" t="s">
        <v>924</v>
      </c>
      <c r="C302" s="9">
        <v>279641.58390000003</v>
      </c>
      <c r="D302" s="9">
        <v>250626.14136000001</v>
      </c>
      <c r="E302" s="5">
        <f t="shared" si="4"/>
        <v>0.10375939849624066</v>
      </c>
      <c r="F302" s="41"/>
    </row>
    <row r="303" spans="1:6" x14ac:dyDescent="0.25">
      <c r="A303" s="45"/>
      <c r="B303" s="45" t="s">
        <v>864</v>
      </c>
      <c r="C303" s="43" t="s">
        <v>4027</v>
      </c>
      <c r="D303" s="9">
        <v>0</v>
      </c>
      <c r="E303" s="5" t="str">
        <f t="shared" si="4"/>
        <v/>
      </c>
      <c r="F303" s="41"/>
    </row>
    <row r="304" spans="1:6" x14ac:dyDescent="0.25">
      <c r="A304" s="45"/>
      <c r="B304" s="45" t="s">
        <v>865</v>
      </c>
      <c r="C304" s="9"/>
      <c r="D304" s="9">
        <v>0</v>
      </c>
      <c r="E304" s="5" t="str">
        <f t="shared" si="4"/>
        <v/>
      </c>
      <c r="F304" s="41"/>
    </row>
    <row r="305" spans="1:6" x14ac:dyDescent="0.25">
      <c r="A305" s="45" t="s">
        <v>1809</v>
      </c>
      <c r="B305" s="45" t="s">
        <v>911</v>
      </c>
      <c r="C305" s="43" t="s">
        <v>4027</v>
      </c>
      <c r="D305" s="9">
        <v>0</v>
      </c>
      <c r="E305" s="5" t="str">
        <f t="shared" si="4"/>
        <v/>
      </c>
      <c r="F305" s="41"/>
    </row>
    <row r="306" spans="1:6" x14ac:dyDescent="0.25">
      <c r="A306" s="45" t="s">
        <v>1827</v>
      </c>
      <c r="B306" s="45" t="s">
        <v>925</v>
      </c>
      <c r="C306" s="9">
        <v>51519.071519999998</v>
      </c>
      <c r="D306" s="9">
        <v>46173.483647999994</v>
      </c>
      <c r="E306" s="5">
        <f t="shared" si="4"/>
        <v>0.10375939849624068</v>
      </c>
      <c r="F306" s="41"/>
    </row>
    <row r="307" spans="1:6" x14ac:dyDescent="0.25">
      <c r="A307" s="45"/>
      <c r="B307" s="48" t="s">
        <v>871</v>
      </c>
      <c r="C307" s="9"/>
      <c r="D307" s="9">
        <v>0</v>
      </c>
      <c r="E307" s="5" t="str">
        <f t="shared" si="4"/>
        <v/>
      </c>
      <c r="F307" s="41"/>
    </row>
    <row r="308" spans="1:6" x14ac:dyDescent="0.25">
      <c r="A308" s="45" t="s">
        <v>1767</v>
      </c>
      <c r="B308" s="45" t="s">
        <v>872</v>
      </c>
      <c r="C308" s="9">
        <v>3420.6429600000001</v>
      </c>
      <c r="D308" s="9">
        <v>3065.7191039999998</v>
      </c>
      <c r="E308" s="5">
        <f t="shared" si="4"/>
        <v>0.1037593984962407</v>
      </c>
      <c r="F308" s="41"/>
    </row>
    <row r="309" spans="1:6" x14ac:dyDescent="0.25">
      <c r="A309" s="45" t="s">
        <v>1819</v>
      </c>
      <c r="B309" s="45" t="s">
        <v>921</v>
      </c>
      <c r="C309" s="43" t="s">
        <v>4027</v>
      </c>
      <c r="D309" s="9">
        <v>0</v>
      </c>
      <c r="E309" s="5" t="str">
        <f t="shared" si="4"/>
        <v/>
      </c>
      <c r="F309" s="41"/>
    </row>
    <row r="310" spans="1:6" x14ac:dyDescent="0.25">
      <c r="A310" s="45" t="s">
        <v>1815</v>
      </c>
      <c r="B310" s="45" t="s">
        <v>917</v>
      </c>
      <c r="C310" s="9">
        <v>4635.3202560000009</v>
      </c>
      <c r="D310" s="9">
        <v>4154.362214400001</v>
      </c>
      <c r="E310" s="5">
        <f t="shared" si="4"/>
        <v>0.10375939849624055</v>
      </c>
      <c r="F310" s="41"/>
    </row>
    <row r="311" spans="1:6" x14ac:dyDescent="0.25">
      <c r="A311" s="45" t="s">
        <v>1816</v>
      </c>
      <c r="B311" s="45" t="s">
        <v>918</v>
      </c>
      <c r="C311" s="9">
        <v>4328.1604800000005</v>
      </c>
      <c r="D311" s="9">
        <v>3879.0731520000004</v>
      </c>
      <c r="E311" s="5">
        <f t="shared" si="4"/>
        <v>0.10375939849624061</v>
      </c>
      <c r="F311" s="41"/>
    </row>
    <row r="312" spans="1:6" x14ac:dyDescent="0.25">
      <c r="A312" s="45"/>
      <c r="B312" s="45" t="s">
        <v>926</v>
      </c>
      <c r="C312" s="43" t="s">
        <v>4027</v>
      </c>
      <c r="D312" s="9">
        <v>0</v>
      </c>
      <c r="E312" s="5" t="str">
        <f t="shared" si="4"/>
        <v/>
      </c>
      <c r="F312" s="41"/>
    </row>
    <row r="313" spans="1:6" x14ac:dyDescent="0.25">
      <c r="A313" s="45" t="s">
        <v>1772</v>
      </c>
      <c r="B313" s="45" t="s">
        <v>877</v>
      </c>
      <c r="C313" s="9">
        <v>23874.69168</v>
      </c>
      <c r="D313" s="9">
        <v>21397.468031999997</v>
      </c>
      <c r="E313" s="5">
        <f t="shared" si="4"/>
        <v>0.10375939849624072</v>
      </c>
      <c r="F313" s="41"/>
    </row>
    <row r="314" spans="1:6" x14ac:dyDescent="0.25">
      <c r="A314" s="45" t="s">
        <v>1830</v>
      </c>
      <c r="B314" s="45" t="s">
        <v>878</v>
      </c>
      <c r="C314" s="9">
        <v>47330.529119999999</v>
      </c>
      <c r="D314" s="9">
        <v>42419.541888</v>
      </c>
      <c r="E314" s="5">
        <f t="shared" si="4"/>
        <v>0.10375939849624059</v>
      </c>
      <c r="F314" s="41"/>
    </row>
    <row r="315" spans="1:6" x14ac:dyDescent="0.25">
      <c r="A315" s="45" t="s">
        <v>1773</v>
      </c>
      <c r="B315" s="45" t="s">
        <v>879</v>
      </c>
      <c r="C315" s="43" t="s">
        <v>4027</v>
      </c>
      <c r="D315" s="9">
        <v>0</v>
      </c>
      <c r="E315" s="5" t="str">
        <f t="shared" si="4"/>
        <v/>
      </c>
      <c r="F315" s="41"/>
    </row>
    <row r="316" spans="1:6" x14ac:dyDescent="0.25">
      <c r="A316" s="45" t="s">
        <v>1774</v>
      </c>
      <c r="B316" s="45" t="s">
        <v>880</v>
      </c>
      <c r="C316" s="9">
        <v>6987.8849040000005</v>
      </c>
      <c r="D316" s="9">
        <v>6262.8261696</v>
      </c>
      <c r="E316" s="5">
        <f t="shared" si="4"/>
        <v>0.10375939849624066</v>
      </c>
      <c r="F316" s="41"/>
    </row>
    <row r="317" spans="1:6" x14ac:dyDescent="0.25">
      <c r="A317" s="45" t="s">
        <v>1775</v>
      </c>
      <c r="B317" s="45" t="s">
        <v>881</v>
      </c>
      <c r="C317" s="9">
        <v>14373.681336000001</v>
      </c>
      <c r="D317" s="9">
        <v>12882.276806400001</v>
      </c>
      <c r="E317" s="5">
        <f t="shared" si="4"/>
        <v>0.10375939849624062</v>
      </c>
      <c r="F317" s="41"/>
    </row>
    <row r="318" spans="1:6" x14ac:dyDescent="0.25">
      <c r="A318" s="45" t="s">
        <v>1776</v>
      </c>
      <c r="B318" s="45" t="s">
        <v>882</v>
      </c>
      <c r="C318" s="9">
        <v>4956.4418400000004</v>
      </c>
      <c r="D318" s="9">
        <v>4442.1644160000005</v>
      </c>
      <c r="E318" s="5">
        <f t="shared" si="4"/>
        <v>0.10375939849624057</v>
      </c>
      <c r="F318" s="41"/>
    </row>
    <row r="319" spans="1:6" x14ac:dyDescent="0.25">
      <c r="A319" s="45" t="s">
        <v>1777</v>
      </c>
      <c r="B319" s="45" t="s">
        <v>883</v>
      </c>
      <c r="C319" s="9">
        <v>17103.214800000002</v>
      </c>
      <c r="D319" s="9">
        <v>15328.595520000001</v>
      </c>
      <c r="E319" s="5">
        <f t="shared" si="4"/>
        <v>0.10375939849624063</v>
      </c>
      <c r="F319" s="41"/>
    </row>
    <row r="320" spans="1:6" x14ac:dyDescent="0.25">
      <c r="A320" s="45" t="s">
        <v>1778</v>
      </c>
      <c r="B320" s="45" t="s">
        <v>884</v>
      </c>
      <c r="C320" s="43" t="s">
        <v>4027</v>
      </c>
      <c r="D320" s="9">
        <v>0</v>
      </c>
      <c r="E320" s="5" t="str">
        <f t="shared" si="4"/>
        <v/>
      </c>
      <c r="F320" s="41"/>
    </row>
    <row r="321" spans="1:6" ht="15.75" x14ac:dyDescent="0.25">
      <c r="A321" s="49" t="s">
        <v>1779</v>
      </c>
      <c r="B321" s="45" t="s">
        <v>885</v>
      </c>
      <c r="C321" s="9">
        <v>3092.5404719999997</v>
      </c>
      <c r="D321" s="9">
        <v>2771.6603327999997</v>
      </c>
      <c r="E321" s="5">
        <f t="shared" si="4"/>
        <v>0.10375939849624062</v>
      </c>
      <c r="F321" s="41"/>
    </row>
    <row r="322" spans="1:6" x14ac:dyDescent="0.25">
      <c r="A322" s="45" t="s">
        <v>1780</v>
      </c>
      <c r="B322" s="45" t="s">
        <v>886</v>
      </c>
      <c r="C322" s="43" t="s">
        <v>4027</v>
      </c>
      <c r="D322" s="9">
        <v>0</v>
      </c>
      <c r="E322" s="5" t="str">
        <f t="shared" si="4"/>
        <v/>
      </c>
      <c r="F322" s="41"/>
    </row>
    <row r="323" spans="1:6" x14ac:dyDescent="0.25">
      <c r="A323" s="45" t="s">
        <v>1781</v>
      </c>
      <c r="B323" s="45" t="s">
        <v>887</v>
      </c>
      <c r="C323" s="9">
        <v>4740.0338160000001</v>
      </c>
      <c r="D323" s="9">
        <v>4248.2107584000005</v>
      </c>
      <c r="E323" s="5">
        <f t="shared" ref="E323:E386" si="5">IFERROR((C323-D323)/C323,"")</f>
        <v>0.10375939849624052</v>
      </c>
      <c r="F323" s="41"/>
    </row>
    <row r="324" spans="1:6" x14ac:dyDescent="0.25">
      <c r="A324" s="45" t="s">
        <v>1782</v>
      </c>
      <c r="B324" s="45" t="s">
        <v>888</v>
      </c>
      <c r="C324" s="9">
        <v>4460.7976559999997</v>
      </c>
      <c r="D324" s="9">
        <v>3997.9479743999991</v>
      </c>
      <c r="E324" s="5">
        <f t="shared" si="5"/>
        <v>0.10375939849624075</v>
      </c>
      <c r="F324" s="41"/>
    </row>
    <row r="325" spans="1:6" x14ac:dyDescent="0.25">
      <c r="A325" s="45" t="s">
        <v>1783</v>
      </c>
      <c r="B325" s="45" t="s">
        <v>889</v>
      </c>
      <c r="C325" s="9">
        <v>9326.487744</v>
      </c>
      <c r="D325" s="9">
        <v>8358.7769855999995</v>
      </c>
      <c r="E325" s="5">
        <f t="shared" si="5"/>
        <v>0.10375939849624065</v>
      </c>
      <c r="F325" s="41"/>
    </row>
    <row r="326" spans="1:6" x14ac:dyDescent="0.25">
      <c r="A326" s="45" t="s">
        <v>1784</v>
      </c>
      <c r="B326" s="45" t="s">
        <v>890</v>
      </c>
      <c r="C326" s="9">
        <v>36956.905776</v>
      </c>
      <c r="D326" s="9">
        <v>33122.279462399994</v>
      </c>
      <c r="E326" s="5">
        <f t="shared" si="5"/>
        <v>0.10375939849624075</v>
      </c>
      <c r="F326" s="41"/>
    </row>
    <row r="327" spans="1:6" x14ac:dyDescent="0.25">
      <c r="A327" s="45" t="s">
        <v>1785</v>
      </c>
      <c r="B327" s="45" t="s">
        <v>891</v>
      </c>
      <c r="C327" s="9">
        <v>64587.323808000001</v>
      </c>
      <c r="D327" s="9">
        <v>57885.781939199995</v>
      </c>
      <c r="E327" s="5">
        <f t="shared" si="5"/>
        <v>0.1037593984962407</v>
      </c>
      <c r="F327" s="41"/>
    </row>
    <row r="328" spans="1:6" x14ac:dyDescent="0.25">
      <c r="A328" s="45" t="s">
        <v>1828</v>
      </c>
      <c r="B328" s="45" t="s">
        <v>927</v>
      </c>
      <c r="C328" s="43" t="s">
        <v>4027</v>
      </c>
      <c r="D328" s="9">
        <v>0</v>
      </c>
      <c r="E328" s="5" t="str">
        <f t="shared" si="5"/>
        <v/>
      </c>
      <c r="F328" s="41"/>
    </row>
    <row r="329" spans="1:6" x14ac:dyDescent="0.25">
      <c r="A329" s="45" t="s">
        <v>1787</v>
      </c>
      <c r="B329" s="45" t="s">
        <v>893</v>
      </c>
      <c r="C329" s="9">
        <v>2059.3666800000001</v>
      </c>
      <c r="D329" s="9">
        <v>1845.688032</v>
      </c>
      <c r="E329" s="5">
        <f t="shared" si="5"/>
        <v>0.10375939849624063</v>
      </c>
      <c r="F329" s="41"/>
    </row>
    <row r="330" spans="1:6" x14ac:dyDescent="0.25">
      <c r="A330" s="45" t="s">
        <v>1788</v>
      </c>
      <c r="B330" s="45" t="s">
        <v>1789</v>
      </c>
      <c r="C330" s="9">
        <v>7335.9328320000004</v>
      </c>
      <c r="D330" s="9">
        <v>6574.7608539428575</v>
      </c>
      <c r="E330" s="5">
        <f t="shared" si="5"/>
        <v>0.10375939849624061</v>
      </c>
      <c r="F330" s="41"/>
    </row>
    <row r="331" spans="1:6" x14ac:dyDescent="0.25">
      <c r="A331" s="45" t="s">
        <v>1790</v>
      </c>
      <c r="B331" s="45" t="s">
        <v>894</v>
      </c>
      <c r="C331" s="9">
        <v>8446.8938400000006</v>
      </c>
      <c r="D331" s="9">
        <v>7570.4492160000009</v>
      </c>
      <c r="E331" s="5">
        <f t="shared" si="5"/>
        <v>0.10375939849624057</v>
      </c>
      <c r="F331" s="41"/>
    </row>
    <row r="332" spans="1:6" x14ac:dyDescent="0.25">
      <c r="A332" s="45" t="s">
        <v>1791</v>
      </c>
      <c r="B332" s="45" t="s">
        <v>895</v>
      </c>
      <c r="C332" s="9">
        <v>105279.01322399999</v>
      </c>
      <c r="D332" s="9">
        <v>94355.326137600001</v>
      </c>
      <c r="E332" s="5">
        <f t="shared" si="5"/>
        <v>0.10375939849624055</v>
      </c>
      <c r="F332" s="41"/>
    </row>
    <row r="333" spans="1:6" x14ac:dyDescent="0.25">
      <c r="A333" s="45" t="s">
        <v>1792</v>
      </c>
      <c r="B333" s="45" t="s">
        <v>896</v>
      </c>
      <c r="C333" s="9">
        <v>24502.973040000001</v>
      </c>
      <c r="D333" s="9">
        <v>21960.559295999999</v>
      </c>
      <c r="E333" s="5">
        <f t="shared" si="5"/>
        <v>0.10375939849624065</v>
      </c>
      <c r="F333" s="41"/>
    </row>
    <row r="334" spans="1:6" x14ac:dyDescent="0.25">
      <c r="A334" s="45" t="s">
        <v>1793</v>
      </c>
      <c r="B334" s="45" t="s">
        <v>1794</v>
      </c>
      <c r="C334" s="9">
        <v>28189.555199999999</v>
      </c>
      <c r="D334" s="9">
        <v>25264.623908571426</v>
      </c>
      <c r="E334" s="5">
        <f t="shared" si="5"/>
        <v>0.10375939849624066</v>
      </c>
      <c r="F334" s="41"/>
    </row>
    <row r="335" spans="1:6" x14ac:dyDescent="0.25">
      <c r="A335" s="45" t="s">
        <v>1795</v>
      </c>
      <c r="B335" s="45" t="s">
        <v>897</v>
      </c>
      <c r="C335" s="9">
        <v>20872.902959999999</v>
      </c>
      <c r="D335" s="9">
        <v>18707.143103999999</v>
      </c>
      <c r="E335" s="5">
        <f t="shared" si="5"/>
        <v>0.10375939849624063</v>
      </c>
      <c r="F335" s="41"/>
    </row>
    <row r="336" spans="1:6" x14ac:dyDescent="0.25">
      <c r="A336" s="45" t="s">
        <v>1796</v>
      </c>
      <c r="B336" s="45" t="s">
        <v>898</v>
      </c>
      <c r="C336" s="9">
        <v>11029.828320000001</v>
      </c>
      <c r="D336" s="9">
        <v>9885.3799680000011</v>
      </c>
      <c r="E336" s="5">
        <f t="shared" si="5"/>
        <v>0.10375939849624055</v>
      </c>
      <c r="F336" s="41"/>
    </row>
    <row r="337" spans="1:6" x14ac:dyDescent="0.25">
      <c r="A337" s="45" t="s">
        <v>1797</v>
      </c>
      <c r="B337" s="45" t="s">
        <v>899</v>
      </c>
      <c r="C337" s="9">
        <v>2624.819904</v>
      </c>
      <c r="D337" s="9">
        <v>2352.4701696000002</v>
      </c>
      <c r="E337" s="5">
        <f t="shared" si="5"/>
        <v>0.10375939849624051</v>
      </c>
      <c r="F337" s="41"/>
    </row>
    <row r="338" spans="1:6" x14ac:dyDescent="0.25">
      <c r="A338" s="45" t="s">
        <v>1817</v>
      </c>
      <c r="B338" s="45" t="s">
        <v>919</v>
      </c>
      <c r="C338" s="43" t="s">
        <v>4027</v>
      </c>
      <c r="D338" s="9">
        <v>0</v>
      </c>
      <c r="E338" s="5" t="str">
        <f t="shared" si="5"/>
        <v/>
      </c>
      <c r="F338" s="41"/>
    </row>
    <row r="339" spans="1:6" x14ac:dyDescent="0.25">
      <c r="A339" s="45" t="s">
        <v>1820</v>
      </c>
      <c r="B339" s="45" t="s">
        <v>900</v>
      </c>
      <c r="C339" s="43" t="s">
        <v>4027</v>
      </c>
      <c r="D339" s="9">
        <v>0</v>
      </c>
      <c r="E339" s="5" t="str">
        <f t="shared" si="5"/>
        <v/>
      </c>
      <c r="F339" s="41"/>
    </row>
    <row r="340" spans="1:6" x14ac:dyDescent="0.25">
      <c r="A340" s="45" t="s">
        <v>1799</v>
      </c>
      <c r="B340" s="45" t="s">
        <v>901</v>
      </c>
      <c r="C340" s="43" t="s">
        <v>4027</v>
      </c>
      <c r="D340" s="9">
        <v>0</v>
      </c>
      <c r="E340" s="5" t="str">
        <f t="shared" si="5"/>
        <v/>
      </c>
      <c r="F340" s="41"/>
    </row>
    <row r="341" spans="1:6" x14ac:dyDescent="0.25">
      <c r="A341" s="45" t="s">
        <v>1800</v>
      </c>
      <c r="B341" s="45" t="s">
        <v>902</v>
      </c>
      <c r="C341" s="9">
        <v>2603.8771919999999</v>
      </c>
      <c r="D341" s="9">
        <v>2333.7004607999997</v>
      </c>
      <c r="E341" s="5">
        <f t="shared" si="5"/>
        <v>0.10375939849624068</v>
      </c>
      <c r="F341" s="41"/>
    </row>
    <row r="342" spans="1:6" x14ac:dyDescent="0.25">
      <c r="A342" s="45" t="s">
        <v>1801</v>
      </c>
      <c r="B342" s="45" t="s">
        <v>903</v>
      </c>
      <c r="C342" s="9">
        <v>3490.4519999999998</v>
      </c>
      <c r="D342" s="9">
        <v>3128.2847999999999</v>
      </c>
      <c r="E342" s="5">
        <f t="shared" si="5"/>
        <v>0.10375939849624057</v>
      </c>
      <c r="F342" s="41"/>
    </row>
    <row r="343" spans="1:6" x14ac:dyDescent="0.25">
      <c r="A343" s="45" t="s">
        <v>1825</v>
      </c>
      <c r="B343" s="45" t="s">
        <v>904</v>
      </c>
      <c r="C343" s="9">
        <v>15364.969704000001</v>
      </c>
      <c r="D343" s="9">
        <v>13770.7096896</v>
      </c>
      <c r="E343" s="5">
        <f t="shared" si="5"/>
        <v>0.10375939849624065</v>
      </c>
      <c r="F343" s="41"/>
    </row>
    <row r="344" spans="1:6" x14ac:dyDescent="0.25">
      <c r="A344" s="45" t="s">
        <v>1803</v>
      </c>
      <c r="B344" s="45" t="s">
        <v>905</v>
      </c>
      <c r="C344" s="9">
        <v>6080.3673840000001</v>
      </c>
      <c r="D344" s="9">
        <v>5449.4721215999998</v>
      </c>
      <c r="E344" s="5">
        <f t="shared" si="5"/>
        <v>0.10375939849624065</v>
      </c>
      <c r="F344" s="41"/>
    </row>
    <row r="345" spans="1:6" x14ac:dyDescent="0.25">
      <c r="A345" s="45" t="s">
        <v>1805</v>
      </c>
      <c r="B345" s="45" t="s">
        <v>907</v>
      </c>
      <c r="C345" s="43" t="s">
        <v>4027</v>
      </c>
      <c r="D345" s="9">
        <v>0</v>
      </c>
      <c r="E345" s="5" t="str">
        <f t="shared" si="5"/>
        <v/>
      </c>
      <c r="F345" s="41"/>
    </row>
    <row r="346" spans="1:6" x14ac:dyDescent="0.25">
      <c r="A346" s="45" t="s">
        <v>1806</v>
      </c>
      <c r="B346" s="45" t="s">
        <v>908</v>
      </c>
      <c r="C346" s="43" t="s">
        <v>4027</v>
      </c>
      <c r="D346" s="9">
        <v>0</v>
      </c>
      <c r="E346" s="5" t="str">
        <f t="shared" si="5"/>
        <v/>
      </c>
      <c r="F346" s="41"/>
    </row>
    <row r="347" spans="1:6" x14ac:dyDescent="0.25">
      <c r="A347" s="45"/>
      <c r="B347" s="48" t="s">
        <v>3699</v>
      </c>
      <c r="C347" s="9"/>
      <c r="D347" s="9">
        <v>0</v>
      </c>
      <c r="E347" s="5" t="str">
        <f t="shared" si="5"/>
        <v/>
      </c>
      <c r="F347" s="41"/>
    </row>
    <row r="348" spans="1:6" x14ac:dyDescent="0.25">
      <c r="A348" s="45" t="s">
        <v>1829</v>
      </c>
      <c r="B348" s="48" t="s">
        <v>928</v>
      </c>
      <c r="C348" s="9">
        <v>193334.95124999998</v>
      </c>
      <c r="D348" s="9">
        <v>173274.63299999997</v>
      </c>
      <c r="E348" s="5">
        <f t="shared" si="5"/>
        <v>0.10375939849624066</v>
      </c>
      <c r="F348" s="41"/>
    </row>
    <row r="349" spans="1:6" x14ac:dyDescent="0.25">
      <c r="A349" s="45"/>
      <c r="B349" s="45" t="s">
        <v>864</v>
      </c>
      <c r="C349" s="43" t="s">
        <v>4027</v>
      </c>
      <c r="D349" s="9">
        <v>0</v>
      </c>
      <c r="E349" s="5" t="str">
        <f t="shared" si="5"/>
        <v/>
      </c>
      <c r="F349" s="41"/>
    </row>
    <row r="350" spans="1:6" x14ac:dyDescent="0.25">
      <c r="A350" s="45"/>
      <c r="B350" s="45" t="s">
        <v>865</v>
      </c>
      <c r="C350" s="9"/>
      <c r="D350" s="9">
        <v>0</v>
      </c>
      <c r="E350" s="5" t="str">
        <f t="shared" si="5"/>
        <v/>
      </c>
      <c r="F350" s="41"/>
    </row>
    <row r="351" spans="1:6" x14ac:dyDescent="0.25">
      <c r="A351" s="45" t="s">
        <v>1809</v>
      </c>
      <c r="B351" s="45" t="s">
        <v>911</v>
      </c>
      <c r="C351" s="43" t="s">
        <v>4027</v>
      </c>
      <c r="D351" s="9">
        <v>0</v>
      </c>
      <c r="E351" s="5" t="str">
        <f t="shared" si="5"/>
        <v/>
      </c>
      <c r="F351" s="41"/>
    </row>
    <row r="352" spans="1:6" x14ac:dyDescent="0.25">
      <c r="A352" s="45"/>
      <c r="B352" s="48" t="s">
        <v>871</v>
      </c>
      <c r="C352" s="9"/>
      <c r="D352" s="9">
        <v>0</v>
      </c>
      <c r="E352" s="5" t="str">
        <f t="shared" si="5"/>
        <v/>
      </c>
      <c r="F352" s="41"/>
    </row>
    <row r="353" spans="1:6" x14ac:dyDescent="0.25">
      <c r="A353" s="45" t="s">
        <v>1767</v>
      </c>
      <c r="B353" s="45" t="s">
        <v>872</v>
      </c>
      <c r="C353" s="9">
        <v>3420.6429600000001</v>
      </c>
      <c r="D353" s="9">
        <v>3065.7191039999998</v>
      </c>
      <c r="E353" s="5">
        <f t="shared" si="5"/>
        <v>0.1037593984962407</v>
      </c>
      <c r="F353" s="41"/>
    </row>
    <row r="354" spans="1:6" x14ac:dyDescent="0.25">
      <c r="A354" s="45" t="s">
        <v>1819</v>
      </c>
      <c r="B354" s="45" t="s">
        <v>921</v>
      </c>
      <c r="C354" s="43" t="s">
        <v>4027</v>
      </c>
      <c r="D354" s="9">
        <v>0</v>
      </c>
      <c r="E354" s="5" t="str">
        <f t="shared" si="5"/>
        <v/>
      </c>
      <c r="F354" s="41"/>
    </row>
    <row r="355" spans="1:6" x14ac:dyDescent="0.25">
      <c r="A355" s="45" t="s">
        <v>1770</v>
      </c>
      <c r="B355" s="45" t="s">
        <v>875</v>
      </c>
      <c r="C355" s="9">
        <v>5866.7517216000006</v>
      </c>
      <c r="D355" s="9">
        <v>5258.0210918400007</v>
      </c>
      <c r="E355" s="5">
        <f t="shared" si="5"/>
        <v>0.10375939849624057</v>
      </c>
      <c r="F355" s="41"/>
    </row>
    <row r="356" spans="1:6" x14ac:dyDescent="0.25">
      <c r="A356" s="45"/>
      <c r="B356" s="45" t="s">
        <v>926</v>
      </c>
      <c r="C356" s="43" t="s">
        <v>4027</v>
      </c>
      <c r="D356" s="9">
        <v>0</v>
      </c>
      <c r="E356" s="5" t="str">
        <f t="shared" si="5"/>
        <v/>
      </c>
      <c r="F356" s="41"/>
    </row>
    <row r="357" spans="1:6" x14ac:dyDescent="0.25">
      <c r="A357" s="45" t="s">
        <v>1830</v>
      </c>
      <c r="B357" s="45" t="s">
        <v>878</v>
      </c>
      <c r="C357" s="9">
        <v>24153.92784</v>
      </c>
      <c r="D357" s="9">
        <v>21647.730815999999</v>
      </c>
      <c r="E357" s="5">
        <f t="shared" si="5"/>
        <v>0.10375939849624063</v>
      </c>
      <c r="F357" s="41"/>
    </row>
    <row r="358" spans="1:6" x14ac:dyDescent="0.25">
      <c r="A358" s="45" t="s">
        <v>1773</v>
      </c>
      <c r="B358" s="45" t="s">
        <v>879</v>
      </c>
      <c r="C358" s="43" t="s">
        <v>4027</v>
      </c>
      <c r="D358" s="9">
        <v>0</v>
      </c>
      <c r="E358" s="5" t="str">
        <f t="shared" si="5"/>
        <v/>
      </c>
      <c r="F358" s="41"/>
    </row>
    <row r="359" spans="1:6" x14ac:dyDescent="0.25">
      <c r="A359" s="45" t="s">
        <v>1774</v>
      </c>
      <c r="B359" s="45" t="s">
        <v>880</v>
      </c>
      <c r="C359" s="9">
        <v>6987.8849040000005</v>
      </c>
      <c r="D359" s="9">
        <v>6262.8261696</v>
      </c>
      <c r="E359" s="5">
        <f t="shared" si="5"/>
        <v>0.10375939849624066</v>
      </c>
      <c r="F359" s="41"/>
    </row>
    <row r="360" spans="1:6" x14ac:dyDescent="0.25">
      <c r="A360" s="42" t="s">
        <v>1775</v>
      </c>
      <c r="B360" s="42" t="s">
        <v>881</v>
      </c>
      <c r="C360" s="9">
        <v>14373.681336000001</v>
      </c>
      <c r="D360" s="9">
        <v>12882.276806400001</v>
      </c>
      <c r="E360" s="5">
        <f t="shared" si="5"/>
        <v>0.10375939849624062</v>
      </c>
      <c r="F360" s="41"/>
    </row>
    <row r="361" spans="1:6" x14ac:dyDescent="0.25">
      <c r="A361" s="42" t="s">
        <v>1776</v>
      </c>
      <c r="B361" s="42" t="s">
        <v>882</v>
      </c>
      <c r="C361" s="9">
        <v>4956.4418400000004</v>
      </c>
      <c r="D361" s="9">
        <v>4442.1644160000005</v>
      </c>
      <c r="E361" s="5">
        <f t="shared" si="5"/>
        <v>0.10375939849624057</v>
      </c>
      <c r="F361" s="41"/>
    </row>
    <row r="362" spans="1:6" x14ac:dyDescent="0.25">
      <c r="A362" s="42" t="s">
        <v>1777</v>
      </c>
      <c r="B362" s="47" t="s">
        <v>883</v>
      </c>
      <c r="C362" s="9">
        <v>17103.214800000002</v>
      </c>
      <c r="D362" s="9">
        <v>15328.595520000001</v>
      </c>
      <c r="E362" s="5">
        <f t="shared" si="5"/>
        <v>0.10375939849624063</v>
      </c>
      <c r="F362" s="41"/>
    </row>
    <row r="363" spans="1:6" x14ac:dyDescent="0.25">
      <c r="A363" s="42" t="s">
        <v>1778</v>
      </c>
      <c r="B363" s="42" t="s">
        <v>884</v>
      </c>
      <c r="C363" s="43" t="s">
        <v>4027</v>
      </c>
      <c r="D363" s="9">
        <v>0</v>
      </c>
      <c r="E363" s="5" t="str">
        <f t="shared" si="5"/>
        <v/>
      </c>
      <c r="F363" s="41"/>
    </row>
    <row r="364" spans="1:6" x14ac:dyDescent="0.25">
      <c r="A364" s="42" t="s">
        <v>1779</v>
      </c>
      <c r="B364" s="42" t="s">
        <v>885</v>
      </c>
      <c r="C364" s="9">
        <v>3092.5404719999997</v>
      </c>
      <c r="D364" s="9">
        <v>2771.6603327999997</v>
      </c>
      <c r="E364" s="5">
        <f t="shared" si="5"/>
        <v>0.10375939849624062</v>
      </c>
      <c r="F364" s="41"/>
    </row>
    <row r="365" spans="1:6" x14ac:dyDescent="0.25">
      <c r="A365" s="42" t="s">
        <v>1780</v>
      </c>
      <c r="B365" s="46" t="s">
        <v>886</v>
      </c>
      <c r="C365" s="43" t="s">
        <v>4027</v>
      </c>
      <c r="D365" s="9">
        <v>0</v>
      </c>
      <c r="E365" s="5" t="str">
        <f t="shared" si="5"/>
        <v/>
      </c>
      <c r="F365" s="41"/>
    </row>
    <row r="366" spans="1:6" x14ac:dyDescent="0.25">
      <c r="A366" s="42" t="s">
        <v>1781</v>
      </c>
      <c r="B366" s="46" t="s">
        <v>887</v>
      </c>
      <c r="C366" s="9">
        <v>4740.0338160000001</v>
      </c>
      <c r="D366" s="9">
        <v>4248.2107584000005</v>
      </c>
      <c r="E366" s="5">
        <f t="shared" si="5"/>
        <v>0.10375939849624052</v>
      </c>
      <c r="F366" s="41"/>
    </row>
    <row r="367" spans="1:6" x14ac:dyDescent="0.25">
      <c r="A367" s="42" t="s">
        <v>1783</v>
      </c>
      <c r="B367" s="46" t="s">
        <v>889</v>
      </c>
      <c r="C367" s="9">
        <v>9326.487744</v>
      </c>
      <c r="D367" s="9">
        <v>8358.7769855999995</v>
      </c>
      <c r="E367" s="5">
        <f t="shared" si="5"/>
        <v>0.10375939849624065</v>
      </c>
      <c r="F367" s="41"/>
    </row>
    <row r="368" spans="1:6" x14ac:dyDescent="0.25">
      <c r="A368" s="42" t="s">
        <v>1784</v>
      </c>
      <c r="B368" s="46" t="s">
        <v>890</v>
      </c>
      <c r="C368" s="9">
        <v>36956.905776</v>
      </c>
      <c r="D368" s="9">
        <v>33122.279462399994</v>
      </c>
      <c r="E368" s="5">
        <f t="shared" si="5"/>
        <v>0.10375939849624075</v>
      </c>
      <c r="F368" s="41"/>
    </row>
    <row r="369" spans="1:6" x14ac:dyDescent="0.25">
      <c r="A369" s="42" t="s">
        <v>1785</v>
      </c>
      <c r="B369" s="46" t="s">
        <v>891</v>
      </c>
      <c r="C369" s="9">
        <v>64587.323808000001</v>
      </c>
      <c r="D369" s="9">
        <v>57885.781939199995</v>
      </c>
      <c r="E369" s="5">
        <f t="shared" si="5"/>
        <v>0.1037593984962407</v>
      </c>
      <c r="F369" s="41"/>
    </row>
    <row r="370" spans="1:6" x14ac:dyDescent="0.25">
      <c r="A370" s="42" t="s">
        <v>1828</v>
      </c>
      <c r="B370" s="42" t="s">
        <v>927</v>
      </c>
      <c r="C370" s="43" t="s">
        <v>4027</v>
      </c>
      <c r="D370" s="9">
        <v>0</v>
      </c>
      <c r="E370" s="5" t="str">
        <f t="shared" si="5"/>
        <v/>
      </c>
      <c r="F370" s="41"/>
    </row>
    <row r="371" spans="1:6" x14ac:dyDescent="0.25">
      <c r="A371" s="42" t="s">
        <v>1787</v>
      </c>
      <c r="B371" s="42" t="s">
        <v>893</v>
      </c>
      <c r="C371" s="9">
        <v>2059.3666800000001</v>
      </c>
      <c r="D371" s="9">
        <v>1845.688032</v>
      </c>
      <c r="E371" s="5">
        <f t="shared" si="5"/>
        <v>0.10375939849624063</v>
      </c>
      <c r="F371" s="41"/>
    </row>
    <row r="372" spans="1:6" x14ac:dyDescent="0.25">
      <c r="A372" s="42" t="s">
        <v>1788</v>
      </c>
      <c r="B372" s="42" t="s">
        <v>1789</v>
      </c>
      <c r="C372" s="9">
        <v>7335.9328320000004</v>
      </c>
      <c r="D372" s="9">
        <v>6574.7608539428575</v>
      </c>
      <c r="E372" s="5">
        <f t="shared" si="5"/>
        <v>0.10375939849624061</v>
      </c>
      <c r="F372" s="41"/>
    </row>
    <row r="373" spans="1:6" x14ac:dyDescent="0.25">
      <c r="A373" s="42" t="s">
        <v>1790</v>
      </c>
      <c r="B373" s="42" t="s">
        <v>894</v>
      </c>
      <c r="C373" s="9">
        <v>8446.8938400000006</v>
      </c>
      <c r="D373" s="9">
        <v>7570.4492160000009</v>
      </c>
      <c r="E373" s="5">
        <f t="shared" si="5"/>
        <v>0.10375939849624057</v>
      </c>
      <c r="F373" s="41"/>
    </row>
    <row r="374" spans="1:6" x14ac:dyDescent="0.25">
      <c r="A374" s="42" t="s">
        <v>1791</v>
      </c>
      <c r="B374" s="42" t="s">
        <v>895</v>
      </c>
      <c r="C374" s="9">
        <v>105279.01322399999</v>
      </c>
      <c r="D374" s="9">
        <v>94355.326137600001</v>
      </c>
      <c r="E374" s="5">
        <f t="shared" si="5"/>
        <v>0.10375939849624055</v>
      </c>
      <c r="F374" s="41"/>
    </row>
    <row r="375" spans="1:6" x14ac:dyDescent="0.25">
      <c r="A375" s="42" t="s">
        <v>1792</v>
      </c>
      <c r="B375" s="42" t="s">
        <v>896</v>
      </c>
      <c r="C375" s="9">
        <v>24502.973040000001</v>
      </c>
      <c r="D375" s="9">
        <v>21960.559295999999</v>
      </c>
      <c r="E375" s="5">
        <f t="shared" si="5"/>
        <v>0.10375939849624065</v>
      </c>
      <c r="F375" s="41"/>
    </row>
    <row r="376" spans="1:6" x14ac:dyDescent="0.25">
      <c r="A376" s="42" t="s">
        <v>1793</v>
      </c>
      <c r="B376" s="42" t="s">
        <v>1794</v>
      </c>
      <c r="C376" s="9">
        <v>28189.555199999999</v>
      </c>
      <c r="D376" s="9">
        <v>25264.623908571426</v>
      </c>
      <c r="E376" s="5">
        <f t="shared" si="5"/>
        <v>0.10375939849624066</v>
      </c>
      <c r="F376" s="41"/>
    </row>
    <row r="377" spans="1:6" x14ac:dyDescent="0.25">
      <c r="A377" s="42" t="s">
        <v>1795</v>
      </c>
      <c r="B377" s="42" t="s">
        <v>897</v>
      </c>
      <c r="C377" s="9">
        <v>20872.902959999999</v>
      </c>
      <c r="D377" s="9">
        <v>18707.143103999999</v>
      </c>
      <c r="E377" s="5">
        <f t="shared" si="5"/>
        <v>0.10375939849624063</v>
      </c>
      <c r="F377" s="41"/>
    </row>
    <row r="378" spans="1:6" x14ac:dyDescent="0.25">
      <c r="A378" s="42" t="s">
        <v>1796</v>
      </c>
      <c r="B378" s="42" t="s">
        <v>898</v>
      </c>
      <c r="C378" s="9">
        <v>11029.828320000001</v>
      </c>
      <c r="D378" s="9">
        <v>9885.3799680000011</v>
      </c>
      <c r="E378" s="5">
        <f t="shared" si="5"/>
        <v>0.10375939849624055</v>
      </c>
      <c r="F378" s="41"/>
    </row>
    <row r="379" spans="1:6" x14ac:dyDescent="0.25">
      <c r="A379" s="42" t="s">
        <v>1797</v>
      </c>
      <c r="B379" s="42" t="s">
        <v>899</v>
      </c>
      <c r="C379" s="9">
        <v>2624.819904</v>
      </c>
      <c r="D379" s="9">
        <v>2352.4701696000002</v>
      </c>
      <c r="E379" s="5">
        <f t="shared" si="5"/>
        <v>0.10375939849624051</v>
      </c>
      <c r="F379" s="41"/>
    </row>
    <row r="380" spans="1:6" x14ac:dyDescent="0.25">
      <c r="A380" s="42" t="s">
        <v>1817</v>
      </c>
      <c r="B380" s="42" t="s">
        <v>919</v>
      </c>
      <c r="C380" s="9">
        <v>5207.7543839999998</v>
      </c>
      <c r="D380" s="9">
        <v>4667.4009215999995</v>
      </c>
      <c r="E380" s="5">
        <f t="shared" si="5"/>
        <v>0.10375939849624068</v>
      </c>
      <c r="F380" s="41"/>
    </row>
    <row r="381" spans="1:6" x14ac:dyDescent="0.25">
      <c r="A381" s="42" t="s">
        <v>1820</v>
      </c>
      <c r="B381" s="42" t="s">
        <v>900</v>
      </c>
      <c r="C381" s="43" t="s">
        <v>4027</v>
      </c>
      <c r="D381" s="9">
        <v>0</v>
      </c>
      <c r="E381" s="5" t="str">
        <f t="shared" si="5"/>
        <v/>
      </c>
      <c r="F381" s="41"/>
    </row>
    <row r="382" spans="1:6" x14ac:dyDescent="0.25">
      <c r="A382" s="42" t="s">
        <v>1799</v>
      </c>
      <c r="B382" s="42" t="s">
        <v>901</v>
      </c>
      <c r="C382" s="43" t="s">
        <v>4027</v>
      </c>
      <c r="D382" s="9">
        <v>0</v>
      </c>
      <c r="E382" s="5" t="str">
        <f t="shared" si="5"/>
        <v/>
      </c>
      <c r="F382" s="41"/>
    </row>
    <row r="383" spans="1:6" x14ac:dyDescent="0.25">
      <c r="A383" s="42" t="s">
        <v>1800</v>
      </c>
      <c r="B383" s="42" t="s">
        <v>902</v>
      </c>
      <c r="C383" s="9">
        <v>2603.8771919999999</v>
      </c>
      <c r="D383" s="9">
        <v>2333.7004607999997</v>
      </c>
      <c r="E383" s="5">
        <f t="shared" si="5"/>
        <v>0.10375939849624068</v>
      </c>
      <c r="F383" s="41"/>
    </row>
    <row r="384" spans="1:6" x14ac:dyDescent="0.25">
      <c r="A384" s="42" t="s">
        <v>1801</v>
      </c>
      <c r="B384" s="42" t="s">
        <v>903</v>
      </c>
      <c r="C384" s="9">
        <v>3490.4519999999998</v>
      </c>
      <c r="D384" s="9">
        <v>3128.2847999999999</v>
      </c>
      <c r="E384" s="5">
        <f t="shared" si="5"/>
        <v>0.10375939849624057</v>
      </c>
      <c r="F384" s="41"/>
    </row>
    <row r="385" spans="1:6" x14ac:dyDescent="0.25">
      <c r="A385" s="42" t="s">
        <v>1821</v>
      </c>
      <c r="B385" s="42" t="s">
        <v>904</v>
      </c>
      <c r="C385" s="9">
        <v>6150.1764240000002</v>
      </c>
      <c r="D385" s="9">
        <v>5512.0378176000004</v>
      </c>
      <c r="E385" s="5">
        <f t="shared" si="5"/>
        <v>0.10375939849624058</v>
      </c>
      <c r="F385" s="41"/>
    </row>
    <row r="386" spans="1:6" x14ac:dyDescent="0.25">
      <c r="A386" s="42" t="s">
        <v>1803</v>
      </c>
      <c r="B386" s="42" t="s">
        <v>905</v>
      </c>
      <c r="C386" s="9">
        <v>6080.3673840000001</v>
      </c>
      <c r="D386" s="9">
        <v>5449.4721215999998</v>
      </c>
      <c r="E386" s="5">
        <f t="shared" si="5"/>
        <v>0.10375939849624065</v>
      </c>
      <c r="F386" s="41"/>
    </row>
    <row r="387" spans="1:6" x14ac:dyDescent="0.25">
      <c r="A387" s="42" t="s">
        <v>1831</v>
      </c>
      <c r="B387" s="42" t="s">
        <v>929</v>
      </c>
      <c r="C387" s="9">
        <v>9982.6927200000009</v>
      </c>
      <c r="D387" s="9">
        <v>8946.8945280000007</v>
      </c>
      <c r="E387" s="5">
        <f t="shared" ref="E387:E450" si="6">IFERROR((C387-D387)/C387,"")</f>
        <v>0.10375939849624061</v>
      </c>
      <c r="F387" s="41"/>
    </row>
    <row r="388" spans="1:6" x14ac:dyDescent="0.25">
      <c r="A388" s="42" t="s">
        <v>1805</v>
      </c>
      <c r="B388" s="42" t="s">
        <v>907</v>
      </c>
      <c r="C388" s="43" t="s">
        <v>4027</v>
      </c>
      <c r="D388" s="9">
        <v>0</v>
      </c>
      <c r="E388" s="5" t="str">
        <f t="shared" si="6"/>
        <v/>
      </c>
      <c r="F388" s="41"/>
    </row>
    <row r="389" spans="1:6" x14ac:dyDescent="0.25">
      <c r="A389" s="42" t="s">
        <v>1806</v>
      </c>
      <c r="B389" s="42" t="s">
        <v>908</v>
      </c>
      <c r="C389" s="43" t="s">
        <v>4027</v>
      </c>
      <c r="D389" s="9">
        <v>0</v>
      </c>
      <c r="E389" s="5" t="str">
        <f t="shared" si="6"/>
        <v/>
      </c>
      <c r="F389" s="41"/>
    </row>
    <row r="390" spans="1:6" x14ac:dyDescent="0.25">
      <c r="A390" s="42"/>
      <c r="B390" s="44" t="s">
        <v>3699</v>
      </c>
      <c r="C390" s="9"/>
      <c r="D390" s="9">
        <v>0</v>
      </c>
      <c r="E390" s="5" t="str">
        <f t="shared" si="6"/>
        <v/>
      </c>
      <c r="F390" s="41"/>
    </row>
    <row r="391" spans="1:6" x14ac:dyDescent="0.25">
      <c r="A391" s="42" t="s">
        <v>1832</v>
      </c>
      <c r="B391" s="44" t="s">
        <v>930</v>
      </c>
      <c r="C391" s="9">
        <v>197041.4019</v>
      </c>
      <c r="D391" s="9">
        <v>176596.50456</v>
      </c>
      <c r="E391" s="5">
        <f t="shared" si="6"/>
        <v>0.10375939849624058</v>
      </c>
      <c r="F391" s="41"/>
    </row>
    <row r="392" spans="1:6" x14ac:dyDescent="0.25">
      <c r="A392" s="42"/>
      <c r="B392" s="42" t="s">
        <v>3698</v>
      </c>
      <c r="C392" s="43" t="s">
        <v>4027</v>
      </c>
      <c r="D392" s="9">
        <v>0</v>
      </c>
      <c r="E392" s="5" t="str">
        <f t="shared" si="6"/>
        <v/>
      </c>
      <c r="F392" s="41"/>
    </row>
    <row r="393" spans="1:6" x14ac:dyDescent="0.25">
      <c r="A393" s="42"/>
      <c r="B393" s="42" t="s">
        <v>3697</v>
      </c>
      <c r="C393" s="9"/>
      <c r="D393" s="9">
        <v>0</v>
      </c>
      <c r="E393" s="5" t="str">
        <f t="shared" si="6"/>
        <v/>
      </c>
      <c r="F393" s="41"/>
    </row>
    <row r="394" spans="1:6" x14ac:dyDescent="0.25">
      <c r="A394" s="42" t="s">
        <v>1809</v>
      </c>
      <c r="B394" s="42" t="s">
        <v>3696</v>
      </c>
      <c r="C394" s="43" t="s">
        <v>4027</v>
      </c>
      <c r="D394" s="9">
        <v>0</v>
      </c>
      <c r="E394" s="5" t="str">
        <f t="shared" si="6"/>
        <v/>
      </c>
      <c r="F394" s="41"/>
    </row>
    <row r="395" spans="1:6" x14ac:dyDescent="0.25">
      <c r="A395" s="42"/>
      <c r="B395" s="44" t="s">
        <v>931</v>
      </c>
      <c r="C395" s="9"/>
      <c r="D395" s="9">
        <v>0</v>
      </c>
      <c r="E395" s="5" t="str">
        <f t="shared" si="6"/>
        <v/>
      </c>
      <c r="F395" s="41"/>
    </row>
    <row r="396" spans="1:6" x14ac:dyDescent="0.25">
      <c r="A396" s="42" t="s">
        <v>1767</v>
      </c>
      <c r="B396" s="42" t="s">
        <v>3695</v>
      </c>
      <c r="C396" s="9">
        <v>3420.6429600000001</v>
      </c>
      <c r="D396" s="9">
        <v>3065.7191039999998</v>
      </c>
      <c r="E396" s="5">
        <f t="shared" si="6"/>
        <v>0.1037593984962407</v>
      </c>
      <c r="F396" s="41"/>
    </row>
    <row r="397" spans="1:6" x14ac:dyDescent="0.25">
      <c r="A397" s="42" t="s">
        <v>1769</v>
      </c>
      <c r="B397" s="42" t="s">
        <v>3694</v>
      </c>
      <c r="C397" s="43" t="s">
        <v>4027</v>
      </c>
      <c r="D397" s="9">
        <v>0</v>
      </c>
      <c r="E397" s="5" t="str">
        <f t="shared" si="6"/>
        <v/>
      </c>
      <c r="F397" s="41"/>
    </row>
    <row r="398" spans="1:6" x14ac:dyDescent="0.25">
      <c r="A398" s="42" t="s">
        <v>1819</v>
      </c>
      <c r="B398" s="42" t="s">
        <v>3693</v>
      </c>
      <c r="C398" s="9">
        <v>7120.5220800000006</v>
      </c>
      <c r="D398" s="9">
        <v>6381.700992</v>
      </c>
      <c r="E398" s="5">
        <f t="shared" si="6"/>
        <v>0.10375939849624068</v>
      </c>
      <c r="F398" s="41"/>
    </row>
    <row r="399" spans="1:6" x14ac:dyDescent="0.25">
      <c r="A399" s="42" t="s">
        <v>1815</v>
      </c>
      <c r="B399" s="42" t="s">
        <v>3692</v>
      </c>
      <c r="C399" s="9">
        <v>4635.3202560000009</v>
      </c>
      <c r="D399" s="9">
        <v>4154.362214400001</v>
      </c>
      <c r="E399" s="5">
        <f t="shared" si="6"/>
        <v>0.10375939849624055</v>
      </c>
      <c r="F399" s="41"/>
    </row>
    <row r="400" spans="1:6" x14ac:dyDescent="0.25">
      <c r="A400" s="42" t="s">
        <v>1816</v>
      </c>
      <c r="B400" s="42" t="s">
        <v>3691</v>
      </c>
      <c r="C400" s="9">
        <v>4328.1604800000005</v>
      </c>
      <c r="D400" s="9">
        <v>3879.0731520000004</v>
      </c>
      <c r="E400" s="5">
        <f t="shared" si="6"/>
        <v>0.10375939849624061</v>
      </c>
      <c r="F400" s="41"/>
    </row>
    <row r="401" spans="1:6" x14ac:dyDescent="0.25">
      <c r="A401" s="42" t="s">
        <v>1810</v>
      </c>
      <c r="B401" s="42" t="s">
        <v>3690</v>
      </c>
      <c r="C401" s="9">
        <v>12356.200080000001</v>
      </c>
      <c r="D401" s="9">
        <v>11074.128192</v>
      </c>
      <c r="E401" s="5">
        <f t="shared" si="6"/>
        <v>0.10375939849624063</v>
      </c>
      <c r="F401" s="41"/>
    </row>
    <row r="402" spans="1:6" x14ac:dyDescent="0.25">
      <c r="A402" s="42" t="s">
        <v>1772</v>
      </c>
      <c r="B402" s="42" t="s">
        <v>3689</v>
      </c>
      <c r="C402" s="9">
        <v>59896.156320000009</v>
      </c>
      <c r="D402" s="9">
        <v>53681.367168000004</v>
      </c>
      <c r="E402" s="5">
        <f t="shared" si="6"/>
        <v>0.10375939849624066</v>
      </c>
      <c r="F402" s="41"/>
    </row>
    <row r="403" spans="1:6" x14ac:dyDescent="0.25">
      <c r="A403" s="42" t="s">
        <v>1830</v>
      </c>
      <c r="B403" s="42" t="s">
        <v>3688</v>
      </c>
      <c r="C403" s="9">
        <v>90053.661600000007</v>
      </c>
      <c r="D403" s="9">
        <v>80709.747840000011</v>
      </c>
      <c r="E403" s="5">
        <f t="shared" si="6"/>
        <v>0.10375939849624055</v>
      </c>
      <c r="F403" s="41"/>
    </row>
    <row r="404" spans="1:6" x14ac:dyDescent="0.25">
      <c r="A404" s="42" t="s">
        <v>1811</v>
      </c>
      <c r="B404" s="42" t="s">
        <v>3687</v>
      </c>
      <c r="C404" s="9">
        <v>17242.832880000002</v>
      </c>
      <c r="D404" s="9">
        <v>15453.726912</v>
      </c>
      <c r="E404" s="5">
        <f t="shared" si="6"/>
        <v>0.10375939849624069</v>
      </c>
      <c r="F404" s="41"/>
    </row>
    <row r="405" spans="1:6" x14ac:dyDescent="0.25">
      <c r="A405" s="42" t="s">
        <v>1812</v>
      </c>
      <c r="B405" s="42" t="s">
        <v>3686</v>
      </c>
      <c r="C405" s="9">
        <v>22478.510879999998</v>
      </c>
      <c r="D405" s="9">
        <v>20146.154111999997</v>
      </c>
      <c r="E405" s="5">
        <f t="shared" si="6"/>
        <v>0.10375939849624068</v>
      </c>
      <c r="F405" s="41"/>
    </row>
    <row r="406" spans="1:6" x14ac:dyDescent="0.25">
      <c r="A406" s="42" t="s">
        <v>1773</v>
      </c>
      <c r="B406" s="42" t="s">
        <v>3685</v>
      </c>
      <c r="C406" s="9">
        <v>24293.545920000004</v>
      </c>
      <c r="D406" s="9">
        <v>21772.862208000006</v>
      </c>
      <c r="E406" s="5">
        <f t="shared" si="6"/>
        <v>0.10375939849624051</v>
      </c>
      <c r="F406" s="41"/>
    </row>
    <row r="407" spans="1:6" x14ac:dyDescent="0.25">
      <c r="A407" s="42" t="s">
        <v>1774</v>
      </c>
      <c r="B407" s="42" t="s">
        <v>3684</v>
      </c>
      <c r="C407" s="9">
        <v>6987.8849040000005</v>
      </c>
      <c r="D407" s="9">
        <v>6262.8261696</v>
      </c>
      <c r="E407" s="5">
        <f t="shared" si="6"/>
        <v>0.10375939849624066</v>
      </c>
      <c r="F407" s="41"/>
    </row>
    <row r="408" spans="1:6" x14ac:dyDescent="0.25">
      <c r="A408" s="42" t="s">
        <v>1775</v>
      </c>
      <c r="B408" s="42" t="s">
        <v>3683</v>
      </c>
      <c r="C408" s="9">
        <v>14373.681336000001</v>
      </c>
      <c r="D408" s="9">
        <v>12882.276806400001</v>
      </c>
      <c r="E408" s="5">
        <f t="shared" si="6"/>
        <v>0.10375939849624062</v>
      </c>
      <c r="F408" s="41"/>
    </row>
    <row r="409" spans="1:6" x14ac:dyDescent="0.25">
      <c r="A409" s="42" t="s">
        <v>1776</v>
      </c>
      <c r="B409" s="42" t="s">
        <v>3682</v>
      </c>
      <c r="C409" s="9">
        <v>4956.4418400000004</v>
      </c>
      <c r="D409" s="9">
        <v>4442.1644160000005</v>
      </c>
      <c r="E409" s="5">
        <f t="shared" si="6"/>
        <v>0.10375939849624057</v>
      </c>
      <c r="F409" s="41"/>
    </row>
    <row r="410" spans="1:6" x14ac:dyDescent="0.25">
      <c r="A410" s="42" t="s">
        <v>1777</v>
      </c>
      <c r="B410" s="42" t="s">
        <v>3681</v>
      </c>
      <c r="C410" s="9">
        <v>14373.681336000001</v>
      </c>
      <c r="D410" s="9">
        <v>12882.276806400001</v>
      </c>
      <c r="E410" s="5">
        <f t="shared" si="6"/>
        <v>0.10375939849624062</v>
      </c>
      <c r="F410" s="41"/>
    </row>
    <row r="411" spans="1:6" x14ac:dyDescent="0.25">
      <c r="A411" s="42" t="s">
        <v>1778</v>
      </c>
      <c r="B411" s="42" t="s">
        <v>3680</v>
      </c>
      <c r="C411" s="43" t="s">
        <v>4027</v>
      </c>
      <c r="D411" s="9">
        <v>0</v>
      </c>
      <c r="E411" s="5" t="str">
        <f t="shared" si="6"/>
        <v/>
      </c>
      <c r="F411" s="41"/>
    </row>
    <row r="412" spans="1:6" x14ac:dyDescent="0.25">
      <c r="A412" s="42" t="s">
        <v>1779</v>
      </c>
      <c r="B412" s="42" t="s">
        <v>3679</v>
      </c>
      <c r="C412" s="9">
        <v>3092.5404719999997</v>
      </c>
      <c r="D412" s="9">
        <v>2771.6603327999997</v>
      </c>
      <c r="E412" s="5">
        <f t="shared" si="6"/>
        <v>0.10375939849624062</v>
      </c>
      <c r="F412" s="41"/>
    </row>
    <row r="413" spans="1:6" x14ac:dyDescent="0.25">
      <c r="A413" s="42" t="s">
        <v>1780</v>
      </c>
      <c r="B413" s="42" t="s">
        <v>3678</v>
      </c>
      <c r="C413" s="43" t="s">
        <v>4027</v>
      </c>
      <c r="D413" s="9">
        <v>0</v>
      </c>
      <c r="E413" s="5" t="str">
        <f t="shared" si="6"/>
        <v/>
      </c>
      <c r="F413" s="41"/>
    </row>
    <row r="414" spans="1:6" x14ac:dyDescent="0.25">
      <c r="A414" s="42" t="s">
        <v>1781</v>
      </c>
      <c r="B414" s="42" t="s">
        <v>3677</v>
      </c>
      <c r="C414" s="9">
        <v>4740.0338160000001</v>
      </c>
      <c r="D414" s="9">
        <v>4248.2107584000005</v>
      </c>
      <c r="E414" s="5">
        <f t="shared" si="6"/>
        <v>0.10375939849624052</v>
      </c>
      <c r="F414" s="41"/>
    </row>
    <row r="415" spans="1:6" x14ac:dyDescent="0.25">
      <c r="A415" s="42" t="s">
        <v>1782</v>
      </c>
      <c r="B415" s="42" t="s">
        <v>3676</v>
      </c>
      <c r="C415" s="9">
        <v>4460.7976559999997</v>
      </c>
      <c r="D415" s="9">
        <v>3997.9479743999991</v>
      </c>
      <c r="E415" s="5">
        <f t="shared" si="6"/>
        <v>0.10375939849624075</v>
      </c>
      <c r="F415" s="41"/>
    </row>
    <row r="416" spans="1:6" x14ac:dyDescent="0.25">
      <c r="A416" s="42" t="s">
        <v>1783</v>
      </c>
      <c r="B416" s="42" t="s">
        <v>3675</v>
      </c>
      <c r="C416" s="9">
        <v>9326.487744</v>
      </c>
      <c r="D416" s="9">
        <v>8358.7769855999995</v>
      </c>
      <c r="E416" s="5">
        <f t="shared" si="6"/>
        <v>0.10375939849624065</v>
      </c>
      <c r="F416" s="41"/>
    </row>
    <row r="417" spans="1:6" x14ac:dyDescent="0.25">
      <c r="A417" s="42" t="s">
        <v>1784</v>
      </c>
      <c r="B417" s="42" t="s">
        <v>3674</v>
      </c>
      <c r="C417" s="9">
        <v>36956.905776</v>
      </c>
      <c r="D417" s="9">
        <v>33122.279462399994</v>
      </c>
      <c r="E417" s="5">
        <f t="shared" si="6"/>
        <v>0.10375939849624075</v>
      </c>
      <c r="F417" s="41"/>
    </row>
    <row r="418" spans="1:6" x14ac:dyDescent="0.25">
      <c r="A418" s="42" t="s">
        <v>1785</v>
      </c>
      <c r="B418" s="42" t="s">
        <v>3673</v>
      </c>
      <c r="C418" s="9">
        <v>64587.323808000001</v>
      </c>
      <c r="D418" s="9">
        <v>57885.781939199995</v>
      </c>
      <c r="E418" s="5">
        <f t="shared" si="6"/>
        <v>0.1037593984962407</v>
      </c>
      <c r="F418" s="41"/>
    </row>
    <row r="419" spans="1:6" x14ac:dyDescent="0.25">
      <c r="A419" s="42" t="s">
        <v>1813</v>
      </c>
      <c r="B419" s="42" t="s">
        <v>3672</v>
      </c>
      <c r="C419" s="9">
        <v>38604.399120000002</v>
      </c>
      <c r="D419" s="9">
        <v>34598.829888</v>
      </c>
      <c r="E419" s="5">
        <f t="shared" si="6"/>
        <v>0.10375939849624063</v>
      </c>
      <c r="F419" s="41"/>
    </row>
    <row r="420" spans="1:6" x14ac:dyDescent="0.25">
      <c r="A420" s="42" t="s">
        <v>1786</v>
      </c>
      <c r="B420" s="42" t="s">
        <v>3671</v>
      </c>
      <c r="C420" s="9">
        <v>8048.9823120000001</v>
      </c>
      <c r="D420" s="9">
        <v>7213.8247487999997</v>
      </c>
      <c r="E420" s="5">
        <f t="shared" si="6"/>
        <v>0.10375939849624065</v>
      </c>
      <c r="F420" s="41"/>
    </row>
    <row r="421" spans="1:6" x14ac:dyDescent="0.25">
      <c r="A421" s="42" t="s">
        <v>1788</v>
      </c>
      <c r="B421" s="42" t="s">
        <v>3670</v>
      </c>
      <c r="C421" s="9">
        <v>7335.9328320000004</v>
      </c>
      <c r="D421" s="9">
        <v>6574.7608539428575</v>
      </c>
      <c r="E421" s="5">
        <f t="shared" si="6"/>
        <v>0.10375939849624061</v>
      </c>
      <c r="F421" s="41"/>
    </row>
    <row r="422" spans="1:6" x14ac:dyDescent="0.25">
      <c r="A422" s="42" t="s">
        <v>1787</v>
      </c>
      <c r="B422" s="42" t="s">
        <v>3669</v>
      </c>
      <c r="C422" s="9">
        <v>2059.3666800000001</v>
      </c>
      <c r="D422" s="9">
        <v>1845.688032</v>
      </c>
      <c r="E422" s="5">
        <f t="shared" si="6"/>
        <v>0.10375939849624063</v>
      </c>
      <c r="F422" s="41"/>
    </row>
    <row r="423" spans="1:6" x14ac:dyDescent="0.25">
      <c r="A423" s="42" t="s">
        <v>1790</v>
      </c>
      <c r="B423" s="42" t="s">
        <v>3668</v>
      </c>
      <c r="C423" s="9">
        <v>8446.8938400000006</v>
      </c>
      <c r="D423" s="9">
        <v>7570.4492160000009</v>
      </c>
      <c r="E423" s="5">
        <f t="shared" si="6"/>
        <v>0.10375939849624057</v>
      </c>
      <c r="F423" s="41"/>
    </row>
    <row r="424" spans="1:6" x14ac:dyDescent="0.25">
      <c r="A424" s="42" t="s">
        <v>1791</v>
      </c>
      <c r="B424" s="42" t="s">
        <v>3667</v>
      </c>
      <c r="C424" s="9">
        <v>105279.01322399999</v>
      </c>
      <c r="D424" s="9">
        <v>94355.326137600001</v>
      </c>
      <c r="E424" s="5">
        <f t="shared" si="6"/>
        <v>0.10375939849624055</v>
      </c>
      <c r="F424" s="41"/>
    </row>
    <row r="425" spans="1:6" x14ac:dyDescent="0.25">
      <c r="A425" s="42" t="s">
        <v>1792</v>
      </c>
      <c r="B425" s="42" t="s">
        <v>3666</v>
      </c>
      <c r="C425" s="9">
        <v>24502.973040000001</v>
      </c>
      <c r="D425" s="9">
        <v>21960.559295999999</v>
      </c>
      <c r="E425" s="5">
        <f t="shared" si="6"/>
        <v>0.10375939849624065</v>
      </c>
      <c r="F425" s="41"/>
    </row>
    <row r="426" spans="1:6" x14ac:dyDescent="0.25">
      <c r="A426" s="42" t="s">
        <v>1793</v>
      </c>
      <c r="B426" s="42" t="s">
        <v>3665</v>
      </c>
      <c r="C426" s="9">
        <v>28189.555199999999</v>
      </c>
      <c r="D426" s="9">
        <v>25264.623908571426</v>
      </c>
      <c r="E426" s="5">
        <f t="shared" si="6"/>
        <v>0.10375939849624066</v>
      </c>
      <c r="F426" s="41"/>
    </row>
    <row r="427" spans="1:6" x14ac:dyDescent="0.25">
      <c r="A427" s="42" t="s">
        <v>1795</v>
      </c>
      <c r="B427" s="42" t="s">
        <v>3664</v>
      </c>
      <c r="C427" s="9">
        <v>20872.902959999999</v>
      </c>
      <c r="D427" s="9">
        <v>18707.143103999999</v>
      </c>
      <c r="E427" s="5">
        <f t="shared" si="6"/>
        <v>0.10375939849624063</v>
      </c>
      <c r="F427" s="41"/>
    </row>
    <row r="428" spans="1:6" x14ac:dyDescent="0.25">
      <c r="A428" s="42" t="s">
        <v>1796</v>
      </c>
      <c r="B428" s="42" t="s">
        <v>3663</v>
      </c>
      <c r="C428" s="9">
        <v>11029.828320000001</v>
      </c>
      <c r="D428" s="9">
        <v>9885.3799680000011</v>
      </c>
      <c r="E428" s="5">
        <f t="shared" si="6"/>
        <v>0.10375939849624055</v>
      </c>
      <c r="F428" s="41"/>
    </row>
    <row r="429" spans="1:6" x14ac:dyDescent="0.25">
      <c r="A429" s="42" t="s">
        <v>1797</v>
      </c>
      <c r="B429" s="42" t="s">
        <v>3662</v>
      </c>
      <c r="C429" s="9">
        <v>2624.819904</v>
      </c>
      <c r="D429" s="9">
        <v>2352.4701696000002</v>
      </c>
      <c r="E429" s="5">
        <f t="shared" si="6"/>
        <v>0.10375939849624051</v>
      </c>
      <c r="F429" s="41"/>
    </row>
    <row r="430" spans="1:6" x14ac:dyDescent="0.25">
      <c r="A430" s="42" t="s">
        <v>1817</v>
      </c>
      <c r="B430" s="42" t="s">
        <v>3661</v>
      </c>
      <c r="C430" s="43" t="s">
        <v>4027</v>
      </c>
      <c r="D430" s="9">
        <v>0</v>
      </c>
      <c r="E430" s="5" t="str">
        <f t="shared" si="6"/>
        <v/>
      </c>
      <c r="F430" s="41"/>
    </row>
    <row r="431" spans="1:6" x14ac:dyDescent="0.25">
      <c r="A431" s="42" t="s">
        <v>1820</v>
      </c>
      <c r="B431" s="42" t="s">
        <v>3660</v>
      </c>
      <c r="C431" s="43" t="s">
        <v>4027</v>
      </c>
      <c r="D431" s="9">
        <v>0</v>
      </c>
      <c r="E431" s="5" t="str">
        <f t="shared" si="6"/>
        <v/>
      </c>
      <c r="F431" s="41"/>
    </row>
    <row r="432" spans="1:6" x14ac:dyDescent="0.25">
      <c r="A432" s="42" t="s">
        <v>1799</v>
      </c>
      <c r="B432" s="42" t="s">
        <v>3659</v>
      </c>
      <c r="C432" s="43" t="s">
        <v>4027</v>
      </c>
      <c r="D432" s="9">
        <v>0</v>
      </c>
      <c r="E432" s="5" t="str">
        <f t="shared" si="6"/>
        <v/>
      </c>
      <c r="F432" s="41"/>
    </row>
    <row r="433" spans="1:6" x14ac:dyDescent="0.25">
      <c r="A433" s="42" t="s">
        <v>1800</v>
      </c>
      <c r="B433" s="42" t="s">
        <v>3658</v>
      </c>
      <c r="C433" s="9">
        <v>2603.8771919999999</v>
      </c>
      <c r="D433" s="9">
        <v>2333.7004607999997</v>
      </c>
      <c r="E433" s="5">
        <f t="shared" si="6"/>
        <v>0.10375939849624068</v>
      </c>
      <c r="F433" s="41"/>
    </row>
    <row r="434" spans="1:6" x14ac:dyDescent="0.25">
      <c r="A434" s="42" t="s">
        <v>1801</v>
      </c>
      <c r="B434" s="42" t="s">
        <v>3657</v>
      </c>
      <c r="C434" s="9">
        <v>3490.4519999999998</v>
      </c>
      <c r="D434" s="9">
        <v>3128.2847999999999</v>
      </c>
      <c r="E434" s="5">
        <f t="shared" si="6"/>
        <v>0.10375939849624057</v>
      </c>
      <c r="F434" s="41"/>
    </row>
    <row r="435" spans="1:6" x14ac:dyDescent="0.25">
      <c r="A435" s="42" t="s">
        <v>1802</v>
      </c>
      <c r="B435" s="42" t="s">
        <v>3656</v>
      </c>
      <c r="C435" s="9">
        <v>12356.200080000001</v>
      </c>
      <c r="D435" s="9">
        <v>11074.128192</v>
      </c>
      <c r="E435" s="5">
        <f t="shared" si="6"/>
        <v>0.10375939849624063</v>
      </c>
      <c r="F435" s="41"/>
    </row>
    <row r="436" spans="1:6" x14ac:dyDescent="0.25">
      <c r="A436" s="42" t="s">
        <v>1803</v>
      </c>
      <c r="B436" s="42" t="s">
        <v>3655</v>
      </c>
      <c r="C436" s="9">
        <v>6080.3673840000001</v>
      </c>
      <c r="D436" s="9">
        <v>5449.4721215999998</v>
      </c>
      <c r="E436" s="5">
        <f t="shared" si="6"/>
        <v>0.10375939849624065</v>
      </c>
      <c r="F436" s="41"/>
    </row>
    <row r="437" spans="1:6" x14ac:dyDescent="0.25">
      <c r="A437" s="42" t="s">
        <v>1805</v>
      </c>
      <c r="B437" s="42" t="s">
        <v>3654</v>
      </c>
      <c r="C437" s="9">
        <v>7609.1853600000013</v>
      </c>
      <c r="D437" s="9">
        <v>6819.6608640000004</v>
      </c>
      <c r="E437" s="5">
        <f t="shared" si="6"/>
        <v>0.1037593984962407</v>
      </c>
      <c r="F437" s="41"/>
    </row>
    <row r="438" spans="1:6" x14ac:dyDescent="0.25">
      <c r="A438" s="42" t="s">
        <v>1806</v>
      </c>
      <c r="B438" s="42" t="s">
        <v>3653</v>
      </c>
      <c r="C438" s="9">
        <v>7260.1401599999999</v>
      </c>
      <c r="D438" s="9">
        <v>6506.8323840000003</v>
      </c>
      <c r="E438" s="5">
        <f t="shared" si="6"/>
        <v>0.10375939849624055</v>
      </c>
      <c r="F438" s="41"/>
    </row>
    <row r="439" spans="1:6" x14ac:dyDescent="0.25">
      <c r="A439" s="42" t="s">
        <v>1833</v>
      </c>
      <c r="B439" s="42" t="s">
        <v>932</v>
      </c>
      <c r="C439" s="9">
        <v>48726.709920000001</v>
      </c>
      <c r="D439" s="9">
        <v>43670.855808</v>
      </c>
      <c r="E439" s="5">
        <f t="shared" si="6"/>
        <v>0.10375939849624062</v>
      </c>
      <c r="F439" s="41"/>
    </row>
    <row r="440" spans="1:6" x14ac:dyDescent="0.25">
      <c r="A440" s="42" t="s">
        <v>1834</v>
      </c>
      <c r="B440" s="42" t="s">
        <v>933</v>
      </c>
      <c r="C440" s="9">
        <v>55707.613919999996</v>
      </c>
      <c r="D440" s="9">
        <v>49927.425407999996</v>
      </c>
      <c r="E440" s="5">
        <f t="shared" si="6"/>
        <v>0.10375939849624062</v>
      </c>
      <c r="F440" s="41"/>
    </row>
    <row r="441" spans="1:6" x14ac:dyDescent="0.25">
      <c r="A441" s="42" t="s">
        <v>1835</v>
      </c>
      <c r="B441" s="42" t="s">
        <v>934</v>
      </c>
      <c r="C441" s="9">
        <v>75254.145120000001</v>
      </c>
      <c r="D441" s="9">
        <v>67445.820288000003</v>
      </c>
      <c r="E441" s="5">
        <f t="shared" si="6"/>
        <v>0.10375939849624058</v>
      </c>
      <c r="F441" s="41"/>
    </row>
    <row r="442" spans="1:6" x14ac:dyDescent="0.25">
      <c r="A442" s="42" t="s">
        <v>1836</v>
      </c>
      <c r="B442" s="42" t="s">
        <v>935</v>
      </c>
      <c r="C442" s="9">
        <v>5242.6589039999999</v>
      </c>
      <c r="D442" s="9">
        <v>4698.6837695999993</v>
      </c>
      <c r="E442" s="5">
        <f t="shared" si="6"/>
        <v>0.10375939849624072</v>
      </c>
      <c r="F442" s="41"/>
    </row>
  </sheetData>
  <autoFilter ref="A2:E442" xr:uid="{83DA86E1-EDF5-4CFB-B5DC-D2F2C83D355A}"/>
  <pageMargins left="0.7" right="0.7" top="0.75" bottom="0.75" header="0.3" footer="0.3"/>
  <pageSetup scale="5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tract Documentation" ma:contentTypeID="0x01010002E701C2E7362A47BDB684B7F893166F002334E53F4CB7024E9CD1AE9F3C339ED4" ma:contentTypeVersion="7" ma:contentTypeDescription="" ma:contentTypeScope="" ma:versionID="966cc31f37ae25d0e9a4216cc25e471b">
  <xsd:schema xmlns:xsd="http://www.w3.org/2001/XMLSchema" xmlns:xs="http://www.w3.org/2001/XMLSchema" xmlns:p="http://schemas.microsoft.com/office/2006/metadata/properties" xmlns:ns2="06aa68d1-aaec-4e23-aafa-0c59bf1ad7a0" xmlns:ns3="ad9d574f-e13a-432f-91cd-14e7ad041da0" targetNamespace="http://schemas.microsoft.com/office/2006/metadata/properties" ma:root="true" ma:fieldsID="9aa3310b9d85d30b922f189a79ffee6f" ns2:_="" ns3:_="">
    <xsd:import namespace="06aa68d1-aaec-4e23-aafa-0c59bf1ad7a0"/>
    <xsd:import namespace="ad9d574f-e13a-432f-91cd-14e7ad041da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ingHintHash" minOccurs="0"/>
                <xsd:element ref="ns3: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aa68d1-aaec-4e23-aafa-0c59bf1ad7a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LastSharedByUser" ma:index="14" nillable="true" ma:displayName="Last Shared By User" ma:description=""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d9d574f-e13a-432f-91cd-14e7ad041da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06aa68d1-aaec-4e23-aafa-0c59bf1ad7a0">YCSQDS5KADHN-212-58216</_dlc_DocId>
    <_dlc_DocIdUrl xmlns="06aa68d1-aaec-4e23-aafa-0c59bf1ad7a0">
      <Url>https://njpa.sharepoint.com/departments/bc/_layouts/15/DocIdRedir.aspx?ID=YCSQDS5KADHN-212-58216</Url>
      <Description>YCSQDS5KADHN-212-58216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261B806-F724-4419-AB37-02D058DD3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aa68d1-aaec-4e23-aafa-0c59bf1ad7a0"/>
    <ds:schemaRef ds:uri="ad9d574f-e13a-432f-91cd-14e7ad041d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78FF55-5F8D-4028-890D-F5E0CC6EC68F}">
  <ds:schemaRefs>
    <ds:schemaRef ds:uri="http://purl.org/dc/elements/1.1/"/>
    <ds:schemaRef ds:uri="http://schemas.microsoft.com/office/2006/documentManagement/types"/>
    <ds:schemaRef ds:uri="ad9d574f-e13a-432f-91cd-14e7ad041da0"/>
    <ds:schemaRef ds:uri="http://www.w3.org/XML/1998/namespace"/>
    <ds:schemaRef ds:uri="http://purl.org/dc/dcmitype/"/>
    <ds:schemaRef ds:uri="http://schemas.openxmlformats.org/package/2006/metadata/core-properties"/>
    <ds:schemaRef ds:uri="http://schemas.microsoft.com/office/2006/metadata/properties"/>
    <ds:schemaRef ds:uri="http://purl.org/dc/terms/"/>
    <ds:schemaRef ds:uri="http://schemas.microsoft.com/office/infopath/2007/PartnerControls"/>
    <ds:schemaRef ds:uri="06aa68d1-aaec-4e23-aafa-0c59bf1ad7a0"/>
  </ds:schemaRefs>
</ds:datastoreItem>
</file>

<file path=customXml/itemProps3.xml><?xml version="1.0" encoding="utf-8"?>
<ds:datastoreItem xmlns:ds="http://schemas.openxmlformats.org/officeDocument/2006/customXml" ds:itemID="{15350B39-0564-491D-BA53-FFA68AF7737C}">
  <ds:schemaRefs>
    <ds:schemaRef ds:uri="http://schemas.microsoft.com/sharepoint/v3/contenttype/forms"/>
  </ds:schemaRefs>
</ds:datastoreItem>
</file>

<file path=customXml/itemProps4.xml><?xml version="1.0" encoding="utf-8"?>
<ds:datastoreItem xmlns:ds="http://schemas.openxmlformats.org/officeDocument/2006/customXml" ds:itemID="{C8BD28D6-B959-498B-8831-17BE22C747D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Mohawk</vt:lpstr>
      <vt:lpstr>Hunter LD</vt:lpstr>
      <vt:lpstr>Hunter HD</vt:lpstr>
      <vt:lpstr>Gray</vt:lpstr>
      <vt:lpstr>Westmatic</vt:lpstr>
      <vt:lpstr>Westmatic!Print_Titles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mmb1445</dc:creator>
  <cp:lastModifiedBy>Davis, Portia</cp:lastModifiedBy>
  <dcterms:created xsi:type="dcterms:W3CDTF">2015-06-03T15:13:07Z</dcterms:created>
  <dcterms:modified xsi:type="dcterms:W3CDTF">2023-09-29T18:02:29Z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0x01010002E701C2E7362A47BDB684B7F893166F002334E53F4CB7024E9CD1AE9F3C339ED4</vt:lpwstr>
  </property>
  <property fmtid="{D5CDD505-2E9C-101B-9397-08002B2CF9AE}" pid="3" name="_dlc_DocIdItemGuid">
    <vt:lpwstr>3a826dd5-eef7-4611-b635-a07f76ae868d</vt:lpwstr>
  </property>
</Properties>
</file>