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FAMMO\State Term Contract\G&amp;S\Lab Supplies &amp; Equipment (NASPO)\2023 NASPO - Laboratory Equipment and Supplies - Copy\Particpating Addendum\VWR\"/>
    </mc:Choice>
  </mc:AlternateContent>
  <xr:revisionPtr revIDLastSave="0" documentId="8_{9866A13F-9FF1-4D43-ACA9-71F468EBE1DC}" xr6:coauthVersionLast="47" xr6:coauthVersionMax="47" xr10:uidLastSave="{00000000-0000-0000-0000-000000000000}"/>
  <bookViews>
    <workbookView xWindow="57480" yWindow="-240" windowWidth="29040" windowHeight="15840" activeTab="2" xr2:uid="{5F64CEBB-A0BF-4C4C-9468-47D48E4AA772}"/>
  </bookViews>
  <sheets>
    <sheet name="Sheet1" sheetId="1" r:id="rId1"/>
    <sheet name="Sheet2" sheetId="2" r:id="rId2"/>
    <sheet name="Sheet4" sheetId="4" r:id="rId3"/>
  </sheets>
  <definedNames>
    <definedName name="_xlnm._FilterDatabase" localSheetId="0" hidden="1">Sheet1!$A$29:$N$429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5" i="4" l="1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J99" i="2"/>
  <c r="J320" i="2"/>
  <c r="J346" i="2"/>
  <c r="J83" i="2"/>
  <c r="J185" i="2"/>
  <c r="J14" i="2"/>
  <c r="J12" i="2"/>
  <c r="J166" i="2"/>
  <c r="J283" i="2"/>
  <c r="J217" i="2"/>
  <c r="J286" i="2"/>
  <c r="J186" i="2"/>
  <c r="J115" i="2"/>
  <c r="J389" i="2"/>
  <c r="J118" i="2"/>
  <c r="J282" i="2"/>
  <c r="J184" i="2"/>
  <c r="J285" i="2"/>
  <c r="J183" i="2"/>
  <c r="J160" i="2"/>
  <c r="J197" i="2"/>
  <c r="J116" i="2"/>
  <c r="J112" i="2"/>
  <c r="J114" i="2"/>
  <c r="J106" i="2"/>
  <c r="J107" i="2"/>
  <c r="J364" i="2"/>
  <c r="J33" i="2"/>
  <c r="J318" i="2"/>
  <c r="J251" i="2"/>
  <c r="J250" i="2"/>
  <c r="J348" i="2"/>
  <c r="J176" i="2"/>
  <c r="J254" i="2"/>
  <c r="J177" i="2"/>
  <c r="J309" i="2"/>
  <c r="J96" i="2"/>
  <c r="J341" i="2"/>
  <c r="J340" i="2"/>
  <c r="J338" i="2"/>
  <c r="J339" i="2"/>
  <c r="J80" i="2"/>
  <c r="J82" i="2"/>
  <c r="J81" i="2"/>
  <c r="J5" i="2"/>
  <c r="J297" i="2"/>
  <c r="J294" i="2"/>
  <c r="J279" i="2"/>
  <c r="J291" i="2"/>
  <c r="J292" i="2"/>
  <c r="J344" i="2"/>
  <c r="J343" i="2"/>
  <c r="J212" i="2"/>
  <c r="J98" i="2"/>
  <c r="J97" i="2"/>
  <c r="J322" i="2"/>
  <c r="J163" i="2"/>
  <c r="J161" i="2"/>
  <c r="J101" i="2"/>
  <c r="J65" i="2"/>
  <c r="J64" i="2"/>
  <c r="J100" i="2"/>
  <c r="J227" i="2"/>
  <c r="J296" i="2"/>
  <c r="J228" i="2"/>
  <c r="J104" i="2"/>
  <c r="J103" i="2"/>
  <c r="J162" i="2"/>
  <c r="J374" i="2"/>
  <c r="J371" i="2"/>
  <c r="J368" i="2"/>
  <c r="J382" i="2"/>
  <c r="J380" i="2"/>
  <c r="J383" i="2"/>
  <c r="J370" i="2"/>
  <c r="J369" i="2"/>
  <c r="J372" i="2"/>
  <c r="J373" i="2"/>
  <c r="J226" i="2"/>
  <c r="J253" i="2"/>
  <c r="J252" i="2"/>
  <c r="J255" i="2"/>
  <c r="J256" i="2"/>
  <c r="J258" i="2"/>
  <c r="J257" i="2"/>
  <c r="J259" i="2"/>
  <c r="J261" i="2"/>
  <c r="J263" i="2"/>
  <c r="J262" i="2"/>
  <c r="J200" i="2"/>
  <c r="J391" i="2"/>
  <c r="J365" i="2"/>
  <c r="J342" i="2"/>
  <c r="J332" i="2"/>
  <c r="J312" i="2"/>
  <c r="J307" i="2"/>
  <c r="J267" i="2"/>
  <c r="J329" i="2"/>
  <c r="J330" i="2"/>
  <c r="J216" i="2"/>
  <c r="J1" i="2"/>
  <c r="J207" i="2"/>
  <c r="J198" i="2"/>
  <c r="J331" i="2"/>
  <c r="J165" i="2"/>
  <c r="J208" i="2"/>
  <c r="J119" i="2"/>
  <c r="J3" i="2"/>
  <c r="J328" i="2"/>
  <c r="J386" i="2"/>
  <c r="J167" i="2"/>
  <c r="J326" i="2"/>
  <c r="J138" i="2"/>
  <c r="J327" i="2"/>
  <c r="J47" i="2"/>
  <c r="J34" i="2"/>
  <c r="J201" i="2"/>
  <c r="J400" i="2"/>
  <c r="J399" i="2"/>
  <c r="J50" i="2"/>
  <c r="J293" i="2"/>
  <c r="J271" i="2"/>
  <c r="J61" i="2"/>
  <c r="J195" i="2"/>
  <c r="J7" i="2"/>
  <c r="J321" i="2"/>
  <c r="J398" i="2"/>
  <c r="J249" i="2"/>
  <c r="J73" i="2"/>
  <c r="J74" i="2"/>
  <c r="J308" i="2"/>
  <c r="J59" i="2"/>
  <c r="J397" i="2"/>
  <c r="J84" i="2"/>
  <c r="J90" i="2"/>
  <c r="J91" i="2"/>
  <c r="J77" i="2"/>
  <c r="J76" i="2"/>
  <c r="J361" i="2"/>
  <c r="J360" i="2"/>
  <c r="J359" i="2"/>
  <c r="J128" i="2"/>
  <c r="J23" i="2"/>
  <c r="J36" i="2"/>
  <c r="J281" i="2"/>
  <c r="J130" i="2"/>
  <c r="J325" i="2"/>
  <c r="J124" i="2"/>
  <c r="J129" i="2"/>
  <c r="J121" i="2"/>
  <c r="J127" i="2"/>
  <c r="J131" i="2"/>
  <c r="J123" i="2"/>
  <c r="J122" i="2"/>
  <c r="J157" i="2"/>
  <c r="J126" i="2"/>
  <c r="J351" i="2"/>
  <c r="J349" i="2"/>
  <c r="J49" i="2"/>
  <c r="J350" i="2"/>
  <c r="J120" i="2"/>
  <c r="J358" i="2"/>
  <c r="J209" i="2"/>
  <c r="J314" i="2"/>
  <c r="J315" i="2"/>
  <c r="J316" i="2"/>
  <c r="J224" i="2"/>
  <c r="J139" i="2"/>
  <c r="J396" i="2"/>
  <c r="J317" i="2"/>
  <c r="J24" i="2"/>
  <c r="J178" i="2"/>
  <c r="J10" i="2"/>
  <c r="J223" i="2"/>
  <c r="J230" i="2"/>
  <c r="J295" i="2"/>
  <c r="J202" i="2"/>
  <c r="J229" i="2"/>
  <c r="J8" i="2"/>
  <c r="J357" i="2"/>
  <c r="J20" i="2"/>
  <c r="J355" i="2"/>
  <c r="J221" i="2"/>
  <c r="J111" i="2"/>
  <c r="J56" i="2"/>
  <c r="J171" i="2"/>
  <c r="J58" i="2"/>
  <c r="J246" i="2"/>
  <c r="J284" i="2"/>
  <c r="J319" i="2"/>
  <c r="J16" i="2"/>
  <c r="J31" i="2"/>
  <c r="J30" i="2"/>
  <c r="J32" i="2"/>
  <c r="J4" i="2"/>
  <c r="J9" i="2"/>
  <c r="J19" i="2"/>
  <c r="J387" i="2"/>
  <c r="J17" i="2"/>
  <c r="J18" i="2"/>
  <c r="J388" i="2"/>
  <c r="J379" i="2"/>
  <c r="J272" i="2"/>
  <c r="J362" i="2"/>
  <c r="J239" i="2"/>
  <c r="J298" i="2"/>
  <c r="J237" i="2"/>
  <c r="J240" i="2"/>
  <c r="J219" i="2"/>
  <c r="J220" i="2"/>
  <c r="J273" i="2"/>
  <c r="J140" i="2"/>
  <c r="J248" i="2"/>
  <c r="J238" i="2"/>
  <c r="J158" i="2"/>
  <c r="J135" i="2"/>
  <c r="J53" i="2"/>
  <c r="J48" i="2"/>
  <c r="J141" i="2"/>
  <c r="J133" i="2"/>
  <c r="J134" i="2"/>
  <c r="J377" i="2"/>
  <c r="J270" i="2"/>
  <c r="J363" i="2"/>
  <c r="J269" i="2"/>
  <c r="J136" i="2"/>
  <c r="J278" i="2"/>
  <c r="J375" i="2"/>
  <c r="J277" i="2"/>
  <c r="J276" i="2"/>
  <c r="J275" i="2"/>
  <c r="J305" i="2"/>
  <c r="J152" i="2"/>
  <c r="J150" i="2"/>
  <c r="J147" i="2"/>
  <c r="J153" i="2"/>
  <c r="J149" i="2"/>
  <c r="J154" i="2"/>
  <c r="J148" i="2"/>
  <c r="J155" i="2"/>
  <c r="J151" i="2"/>
  <c r="J156" i="2"/>
  <c r="J395" i="2"/>
  <c r="J144" i="2"/>
  <c r="J93" i="2"/>
  <c r="J35" i="2"/>
  <c r="J94" i="2"/>
  <c r="J143" i="2"/>
  <c r="J244" i="2"/>
  <c r="J242" i="2"/>
  <c r="J243" i="2"/>
  <c r="J145" i="2"/>
  <c r="J205" i="2"/>
  <c r="J204" i="2"/>
  <c r="J352" i="2"/>
  <c r="J203" i="2"/>
  <c r="J335" i="2"/>
  <c r="J213" i="2"/>
  <c r="J159" i="2"/>
  <c r="J347" i="2"/>
  <c r="J87" i="2"/>
  <c r="J288" i="2"/>
  <c r="J287" i="2"/>
  <c r="J394" i="2"/>
  <c r="J378" i="2"/>
  <c r="J92" i="2"/>
  <c r="J89" i="2"/>
  <c r="J13" i="2"/>
  <c r="J29" i="2"/>
  <c r="J15" i="2"/>
  <c r="J385" i="2"/>
  <c r="J290" i="2"/>
  <c r="J381" i="2"/>
  <c r="J41" i="2"/>
  <c r="J69" i="2"/>
  <c r="J67" i="2"/>
  <c r="J70" i="2"/>
  <c r="J72" i="2"/>
  <c r="J71" i="2"/>
  <c r="J68" i="2"/>
  <c r="J304" i="2"/>
  <c r="J302" i="2"/>
  <c r="J300" i="2"/>
  <c r="J299" i="2"/>
  <c r="J301" i="2"/>
  <c r="J334" i="2"/>
  <c r="J337" i="2"/>
  <c r="J303" i="2"/>
  <c r="J42" i="2"/>
  <c r="J306" i="2"/>
  <c r="J79" i="2"/>
  <c r="J21" i="2"/>
  <c r="J22" i="2"/>
  <c r="J78" i="2"/>
  <c r="J393" i="2"/>
  <c r="J174" i="2"/>
  <c r="J236" i="2"/>
  <c r="J175" i="2"/>
  <c r="J173" i="2"/>
  <c r="J146" i="2"/>
  <c r="J117" i="2"/>
  <c r="J88" i="2"/>
  <c r="J113" i="2"/>
  <c r="J38" i="2"/>
  <c r="J225" i="2"/>
  <c r="J86" i="2"/>
  <c r="J85" i="2"/>
  <c r="J260" i="2"/>
  <c r="J182" i="2"/>
  <c r="J206" i="2"/>
  <c r="J95" i="2"/>
  <c r="J170" i="2"/>
  <c r="J169" i="2"/>
  <c r="J109" i="2"/>
  <c r="J44" i="2"/>
  <c r="J232" i="2"/>
  <c r="J289" i="2"/>
  <c r="J137" i="2"/>
  <c r="J310" i="2"/>
  <c r="J231" i="2"/>
  <c r="J194" i="2"/>
  <c r="J323" i="2"/>
  <c r="J102" i="2"/>
  <c r="J66" i="2"/>
  <c r="J63" i="2"/>
  <c r="J62" i="2"/>
  <c r="J324" i="2"/>
  <c r="J247" i="2"/>
  <c r="J392" i="2"/>
  <c r="J356" i="2"/>
  <c r="J26" i="2"/>
  <c r="J28" i="2"/>
  <c r="J45" i="2"/>
  <c r="J354" i="2"/>
  <c r="J336" i="2"/>
  <c r="J188" i="2"/>
  <c r="J190" i="2"/>
  <c r="J189" i="2"/>
  <c r="J196" i="2"/>
  <c r="J234" i="2"/>
  <c r="J233" i="2"/>
  <c r="J193" i="2"/>
  <c r="J192" i="2"/>
  <c r="J25" i="2"/>
  <c r="J376" i="2"/>
  <c r="J180" i="2"/>
  <c r="J245" i="2"/>
  <c r="J172" i="2"/>
  <c r="J125" i="2"/>
  <c r="J333" i="2"/>
  <c r="J214" i="2"/>
  <c r="J27" i="2"/>
  <c r="J241" i="2"/>
  <c r="J313" i="2"/>
  <c r="J179" i="2"/>
  <c r="J181" i="2"/>
  <c r="J168" i="2"/>
  <c r="J108" i="2"/>
  <c r="J43" i="2"/>
  <c r="J40" i="2"/>
  <c r="J37" i="2"/>
  <c r="J384" i="2"/>
  <c r="J39" i="2"/>
  <c r="J280" i="2"/>
  <c r="J57" i="2"/>
  <c r="J215" i="2"/>
  <c r="J345" i="2"/>
  <c r="J235" i="2"/>
  <c r="J210" i="2"/>
  <c r="J268" i="2"/>
  <c r="J6" i="2"/>
  <c r="J199" i="2"/>
  <c r="J211" i="2"/>
  <c r="J60" i="2"/>
  <c r="J218" i="2"/>
  <c r="J187" i="2"/>
  <c r="J11" i="2"/>
  <c r="J274" i="2"/>
  <c r="J105" i="2"/>
  <c r="J353" i="2"/>
  <c r="J367" i="2"/>
  <c r="J2" i="2"/>
  <c r="J110" i="2"/>
  <c r="J142" i="2"/>
  <c r="J311" i="2"/>
  <c r="J366" i="2"/>
  <c r="J222" i="2"/>
  <c r="J46" i="2"/>
  <c r="J390" i="2"/>
  <c r="J191" i="2"/>
  <c r="J164" i="2"/>
  <c r="J264" i="2"/>
  <c r="J265" i="2"/>
  <c r="J266" i="2"/>
  <c r="J51" i="2"/>
  <c r="J55" i="2"/>
  <c r="J52" i="2"/>
  <c r="J54" i="2"/>
  <c r="J132" i="2"/>
  <c r="J75" i="2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30" i="1"/>
  <c r="J29" i="1"/>
</calcChain>
</file>

<file path=xl/sharedStrings.xml><?xml version="1.0" encoding="utf-8"?>
<sst xmlns="http://schemas.openxmlformats.org/spreadsheetml/2006/main" count="5693" uniqueCount="1605">
  <si>
    <t>RFP20232032</t>
  </si>
  <si>
    <r>
      <t xml:space="preserve">Attachment I - Exhibit 1 - Band 1 Price Worksheet- </t>
    </r>
    <r>
      <rPr>
        <b/>
        <sz val="16"/>
        <color rgb="FFFF0000"/>
        <rFont val="Arial"/>
        <family val="2"/>
      </rPr>
      <t>Amendment 2</t>
    </r>
  </si>
  <si>
    <t>Instructions:</t>
  </si>
  <si>
    <t>1. Evaluation Plan Stage 3 Market Basket</t>
  </si>
  <si>
    <t>Per Attachment C, Stage 3 Cost Evaluation: below is the list of preselected items consisting of lab equipment and supplies.</t>
  </si>
  <si>
    <t>The Offeror must respond with the following information (in yellow highlighted cells) for items proposed:</t>
  </si>
  <si>
    <r>
      <t xml:space="preserve"> - </t>
    </r>
    <r>
      <rPr>
        <b/>
        <sz val="11"/>
        <color theme="1"/>
        <rFont val="Arial"/>
        <family val="2"/>
      </rPr>
      <t>Offeror's Catalog Number/SKU</t>
    </r>
    <r>
      <rPr>
        <sz val="11"/>
        <color theme="1"/>
        <rFont val="Arial"/>
        <family val="2"/>
      </rPr>
      <t>: Enter the catalog number/SKU for the item.  Must correspond with the identifier/SKU listed in the Full-Line Catalog.</t>
    </r>
  </si>
  <si>
    <r>
      <t xml:space="preserve"> - Manufacturer's Part Number: </t>
    </r>
    <r>
      <rPr>
        <sz val="11"/>
        <color theme="1"/>
        <rFont val="Arial"/>
        <family val="2"/>
      </rPr>
      <t>Enter the part number for the item.</t>
    </r>
    <r>
      <rPr>
        <b/>
        <sz val="11"/>
        <color theme="1"/>
        <rFont val="Arial"/>
        <family val="2"/>
      </rPr>
      <t xml:space="preserve"> </t>
    </r>
  </si>
  <si>
    <r>
      <t xml:space="preserve"> -</t>
    </r>
    <r>
      <rPr>
        <b/>
        <sz val="11"/>
        <color theme="1"/>
        <rFont val="Arial"/>
        <family val="2"/>
      </rPr>
      <t xml:space="preserve"> Offeror's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Unit of Measure (UOM):</t>
    </r>
    <r>
      <rPr>
        <sz val="11"/>
        <color theme="1"/>
        <rFont val="Arial"/>
        <family val="2"/>
      </rPr>
      <t xml:space="preserve">  Enter the UOM for the offered item.  (example: Case, Each, Box)</t>
    </r>
  </si>
  <si>
    <r>
      <t xml:space="preserve"> - </t>
    </r>
    <r>
      <rPr>
        <b/>
        <sz val="11"/>
        <color theme="1"/>
        <rFont val="Arial"/>
        <family val="2"/>
      </rPr>
      <t xml:space="preserve">Offeror's QTY in UOM: </t>
    </r>
    <r>
      <rPr>
        <sz val="11"/>
        <color theme="1"/>
        <rFont val="Arial"/>
        <family val="2"/>
      </rPr>
      <t>Enter the quantity in UOM for the item. (Example: 50/Box)</t>
    </r>
  </si>
  <si>
    <r>
      <t xml:space="preserve"> - </t>
    </r>
    <r>
      <rPr>
        <b/>
        <sz val="11"/>
        <color theme="1"/>
        <rFont val="Arial"/>
        <family val="2"/>
      </rPr>
      <t>Offeror's List Price</t>
    </r>
    <r>
      <rPr>
        <sz val="11"/>
        <color theme="1"/>
        <rFont val="Arial"/>
        <family val="2"/>
      </rPr>
      <t>: Enter the list price for the item. Must correspond with the list price in the Full-Line Catalog.</t>
    </r>
  </si>
  <si>
    <r>
      <rPr>
        <b/>
        <sz val="11"/>
        <color theme="1"/>
        <rFont val="Arial"/>
        <family val="2"/>
      </rPr>
      <t>Discount Percent Off List:</t>
    </r>
    <r>
      <rPr>
        <sz val="11"/>
        <color rgb="FFFF0000"/>
        <rFont val="Arial"/>
        <family val="2"/>
      </rPr>
      <t xml:space="preserve"> Enter the discount applied to each market basket item.  The discount should correspond with the comprehensive discount schedule you upload with your response (IPRO Question 2.4).</t>
    </r>
    <r>
      <rPr>
        <strike/>
        <sz val="11"/>
        <color rgb="FFFF0000"/>
        <rFont val="Arial"/>
        <family val="2"/>
      </rPr>
      <t xml:space="preserve">Enter the single discount in Cell B20 that will be applied for </t>
    </r>
    <r>
      <rPr>
        <strike/>
        <u/>
        <sz val="11"/>
        <color rgb="FFFF0000"/>
        <rFont val="Arial"/>
        <family val="2"/>
      </rPr>
      <t>all items</t>
    </r>
    <r>
      <rPr>
        <strike/>
        <sz val="11"/>
        <color rgb="FFFF0000"/>
        <rFont val="Arial"/>
        <family val="2"/>
      </rPr>
      <t xml:space="preserve"> in the Offeror's Full-Line Catalog. Discount Percent Off List shall be the same discount across the board for every item in the Full-Line Catalog.</t>
    </r>
  </si>
  <si>
    <r>
      <t xml:space="preserve"> - </t>
    </r>
    <r>
      <rPr>
        <b/>
        <sz val="11"/>
        <color theme="1"/>
        <rFont val="Arial"/>
        <family val="2"/>
      </rPr>
      <t xml:space="preserve">Final Contract Price: </t>
    </r>
    <r>
      <rPr>
        <sz val="11"/>
        <color theme="1"/>
        <rFont val="Arial"/>
        <family val="2"/>
      </rPr>
      <t>This field should be the final price for the item when the percent discount is calculated. This is the final price that must be reflected in the Full-Line Catalog.</t>
    </r>
  </si>
  <si>
    <t>Notes:</t>
  </si>
  <si>
    <t>If packaging size/quantities differ, the Lead State may identify an equivalent “unit price” for evaluation purposes.</t>
  </si>
  <si>
    <t>Offeror Shall submit pricing for at least 90% (360) of the 400 items below, or the proposal may be deemed non-responsive.</t>
  </si>
  <si>
    <t>Unit of measure is included in many of the items listed below for description purposes. It is recognized that UOM/QTY may be different from the item description provided.</t>
  </si>
  <si>
    <r>
      <rPr>
        <b/>
        <strike/>
        <u/>
        <sz val="11"/>
        <color rgb="FFFF0000"/>
        <rFont val="Arial"/>
        <family val="2"/>
      </rPr>
      <t>3.</t>
    </r>
    <r>
      <rPr>
        <b/>
        <u/>
        <sz val="11"/>
        <color rgb="FFFF0000"/>
        <rFont val="Arial"/>
        <family val="2"/>
      </rPr>
      <t xml:space="preserve"> 2. Evlauation Plan Stage 3 Volume Discounts</t>
    </r>
  </si>
  <si>
    <t>Provide tiered volume discounts based on master agreement sales volume; you may add as many lines as necessary.</t>
  </si>
  <si>
    <t>Offeror Name:</t>
  </si>
  <si>
    <t>VWR International, LLC</t>
  </si>
  <si>
    <t xml:space="preserve">1.  Evaluation Plan Stage 3 Market Basket </t>
  </si>
  <si>
    <t>No.</t>
  </si>
  <si>
    <t>Item</t>
  </si>
  <si>
    <t>Equivalent Item being Offered</t>
  </si>
  <si>
    <t>Offeror's Catalog Number/SKU</t>
  </si>
  <si>
    <t>Manufacturer's Part Number</t>
  </si>
  <si>
    <t>Offeror's UOM</t>
  </si>
  <si>
    <t>Offeror's QTY in UOM</t>
  </si>
  <si>
    <t>Offeror's List Price</t>
  </si>
  <si>
    <t>Discount % Off List</t>
  </si>
  <si>
    <t>Final Contract Price</t>
  </si>
  <si>
    <t>Notes</t>
  </si>
  <si>
    <t>Example</t>
  </si>
  <si>
    <t>BLUE MARBLES 1CM 100/BOX</t>
  </si>
  <si>
    <t>ABCD</t>
  </si>
  <si>
    <t>BOX</t>
  </si>
  <si>
    <t>Marbles offered are 1.1CM</t>
  </si>
  <si>
    <t>CHLOROFORM-D, 99.8 ATOM 100 ML</t>
  </si>
  <si>
    <t>X</t>
  </si>
  <si>
    <t>TCC0583-100G</t>
  </si>
  <si>
    <t>C0583-100G</t>
  </si>
  <si>
    <t>EA</t>
  </si>
  <si>
    <t>https://us.vwr.com/store/product?keyword=TCC0583-100G</t>
  </si>
  <si>
    <t>TISAB III CONC 1 PINT</t>
  </si>
  <si>
    <t>34111-727</t>
  </si>
  <si>
    <t>https://us.vwr.com/store/product?keyword=34111-727</t>
  </si>
  <si>
    <t>BUFFER PH 7.00 475 ML</t>
  </si>
  <si>
    <t>BDH5052-500ML</t>
  </si>
  <si>
    <t>https://us.vwr.com/store/product?keyword=BDH5052-500ML</t>
  </si>
  <si>
    <t>BUFFER COLOR RED PH 4.00 500ML</t>
  </si>
  <si>
    <t>BDH5018-500ML</t>
  </si>
  <si>
    <t>https://us.vwr.com/store/product?keyword=BDH5018-500ML</t>
  </si>
  <si>
    <t>BUFFER COLRD BLUE PH 10 500ML</t>
  </si>
  <si>
    <t>BDH5072-500ML</t>
  </si>
  <si>
    <t>https://us.vwr.com/store/product?keyword=BDH5072-500ML</t>
  </si>
  <si>
    <t>BUFFER CLRD YEL PH 7.00 500ML</t>
  </si>
  <si>
    <t>BDH5046-500ML</t>
  </si>
  <si>
    <t>https://us.vwr.com/store/product?keyword=BDH5046-500ML</t>
  </si>
  <si>
    <t>POLYSORBATE 80 500 ML</t>
  </si>
  <si>
    <t>BT219420-500ML</t>
  </si>
  <si>
    <t>219420-500ML</t>
  </si>
  <si>
    <t>https://us.vwr.com/store/product?keyword=BT219420-500ML</t>
  </si>
  <si>
    <t>POLYSORBATE 20 500 ML</t>
  </si>
  <si>
    <t>BT220180-500ML</t>
  </si>
  <si>
    <t>220180-500ML</t>
  </si>
  <si>
    <t>https://us.vwr.com/store/product?keyword=BT220180-500ML</t>
  </si>
  <si>
    <t>POLYETHYLENE GLYCOL (PEG 8000) 1 KG</t>
  </si>
  <si>
    <t>BT132420-500G</t>
  </si>
  <si>
    <t>132420-500G</t>
  </si>
  <si>
    <t>https://us.vwr.com/store/product?keyword=BT132420-500G</t>
  </si>
  <si>
    <t>FLUORESCAMINE 100MG</t>
  </si>
  <si>
    <t>TCF0192-100MG</t>
  </si>
  <si>
    <t>F0192-100MG</t>
  </si>
  <si>
    <t>https://us.vwr.com/store/product?keyword=TCF0192-100MG</t>
  </si>
  <si>
    <t>HEXANES ACS 20L</t>
  </si>
  <si>
    <t>BDH1129-19L</t>
  </si>
  <si>
    <t>https://us.vwr.com/store/product?keyword=BDH1129-19L</t>
  </si>
  <si>
    <t>XYLENES HIST GRD 1GA</t>
  </si>
  <si>
    <t>89370-088</t>
  </si>
  <si>
    <t>https://us.vwr.com/store/product?keyword=89370-088</t>
  </si>
  <si>
    <t>BROMOBENZENE, 99% 250ML</t>
  </si>
  <si>
    <t>TS10668-2500</t>
  </si>
  <si>
    <t>10668-2500</t>
  </si>
  <si>
    <t>https://us.vwr.com/store/product?keyword=TS10668-2500</t>
  </si>
  <si>
    <t>METHANOL CERT ACS/HPLC 4L</t>
  </si>
  <si>
    <t>BDH85800.400</t>
  </si>
  <si>
    <t>https://us.vwr.com/store/product?keyword=BDH85800.400</t>
  </si>
  <si>
    <t>TRICHLROACETIC ACID, 30%, 500ML</t>
  </si>
  <si>
    <t>RCR8688000500C</t>
  </si>
  <si>
    <t>R8688000-500C</t>
  </si>
  <si>
    <t>https://us.vwr.com/store/product?keyword=RCR8688000500C</t>
  </si>
  <si>
    <t>REAGENTS SODIUM ACETATE ANHYDROUS 500G</t>
  </si>
  <si>
    <t>97061-998</t>
  </si>
  <si>
    <t>https://us.vwr.com/store/product?keyword=97061-998</t>
  </si>
  <si>
    <t>ETHYL ACETATE ACS-CERTIFIED 20L</t>
  </si>
  <si>
    <t>EM-EX0240-3</t>
  </si>
  <si>
    <t>EX0240-3</t>
  </si>
  <si>
    <t>https://us.vwr.com/store/product?keyword=EM-EX0240-3</t>
  </si>
  <si>
    <t>ETHYL ETHER ANHYDROUS R ACS 4L</t>
  </si>
  <si>
    <t>BDH1121-4LPC</t>
  </si>
  <si>
    <t>https://us.vwr.com/store/product?keyword=BDH1121-4LPC</t>
  </si>
  <si>
    <t>ACETONE CERTIFIED ACS 20L</t>
  </si>
  <si>
    <t>BDH1101-19L</t>
  </si>
  <si>
    <t>https://us.vwr.com/store/product?keyword=BDH1101-19L</t>
  </si>
  <si>
    <t>TRIETHYLAMINE 500ML</t>
  </si>
  <si>
    <t>EM-TX1200-5</t>
  </si>
  <si>
    <t>TX1200-5</t>
  </si>
  <si>
    <t>https://us.vwr.com/store/product?keyword=EM-TX1200-5</t>
  </si>
  <si>
    <t>TETRAHYDROFURAN CERTIFIED 4L</t>
  </si>
  <si>
    <t>EM-TX0280-7</t>
  </si>
  <si>
    <t>TX0280-7</t>
  </si>
  <si>
    <t>https://us.vwr.com/store/product?keyword=EM-TX0280-7</t>
  </si>
  <si>
    <t>D-GLUCOSE, ANHYDROUS, RE 500GR</t>
  </si>
  <si>
    <t>BDH9230-500G</t>
  </si>
  <si>
    <t>https://us.vwr.com/store/product?keyword=BDH9230-500G</t>
  </si>
  <si>
    <t>BOVINE SERUM ALBUM FRACTION 100GR</t>
  </si>
  <si>
    <t>97062-904</t>
  </si>
  <si>
    <t>https://us.vwr.com/store/product?keyword=97062-904</t>
  </si>
  <si>
    <t>GOAT ANTI-RABBIT IGG H&amp;L ANTIBODY (HRP) 2ML</t>
  </si>
  <si>
    <t>10167-134</t>
  </si>
  <si>
    <t>GTX228416-01</t>
  </si>
  <si>
    <t>https://us.vwr.com/store/product?keyword=10167-134</t>
  </si>
  <si>
    <t>TAQ DNA POLYMERASE, 5U/ΜL, 500 UNITS</t>
  </si>
  <si>
    <t>76201-536</t>
  </si>
  <si>
    <t>D4005</t>
  </si>
  <si>
    <t>https://us.vwr.com/store/product?keyword=76201-536</t>
  </si>
  <si>
    <t>BOTTLE TRYPTONE 500G</t>
  </si>
  <si>
    <t>97063-390</t>
  </si>
  <si>
    <t>https://us.vwr.com/store/product?keyword=97063-390</t>
  </si>
  <si>
    <t>RPMI-1640 LIQUID MEDIA 500ML</t>
  </si>
  <si>
    <t>16777-145</t>
  </si>
  <si>
    <t>SH30027.01</t>
  </si>
  <si>
    <t>https://us.vwr.com/store/product?keyword=16777-145</t>
  </si>
  <si>
    <t>L-GLUTAMINE 200MM LIQ 100ML</t>
  </si>
  <si>
    <t>VWRL0131-0100</t>
  </si>
  <si>
    <t>https://us.vwr.com/store/product?keyword=VWRL0131-0100</t>
  </si>
  <si>
    <t>HYDROCHLORIC ACID REAG ACS 21/2L</t>
  </si>
  <si>
    <t>EMD-HX0603-3</t>
  </si>
  <si>
    <t>HX0603-3</t>
  </si>
  <si>
    <t>https://us.vwr.com/store/product?keyword=EMD-HX0603-3</t>
  </si>
  <si>
    <t>AMMONIUM CHLORIDE ACS 500 G</t>
  </si>
  <si>
    <t>EMAX1270-1</t>
  </si>
  <si>
    <t>AX1270-1</t>
  </si>
  <si>
    <t>https://us.vwr.com/store/product?keyword=EMAX1270-1</t>
  </si>
  <si>
    <t>POTASSIUM HYDROXIDE ACS REAGENT 500G</t>
  </si>
  <si>
    <t>BDH9262-500G</t>
  </si>
  <si>
    <t>https://us.vwr.com/store/product?keyword=BDH9262-500G</t>
  </si>
  <si>
    <t>REAGENTS ASCORBIC ACID, 500 G</t>
  </si>
  <si>
    <t>97061-074</t>
  </si>
  <si>
    <t>https://us.vwr.com/store/product?keyword=97061-074</t>
  </si>
  <si>
    <t>LAB NOTEBOOK GRIDED 200 PAGE</t>
  </si>
  <si>
    <t>82021-135</t>
  </si>
  <si>
    <t>https://us.vwr.com/store/product?keyword=82021-135</t>
  </si>
  <si>
    <t>ABSORBENT PAD 100 SHEETS/PACK</t>
  </si>
  <si>
    <t>56616-022</t>
  </si>
  <si>
    <t>CS</t>
  </si>
  <si>
    <t>https://us.vwr.com/store/product?keyword=56616-022</t>
  </si>
  <si>
    <t>HIGH-VACUUM GREASE 5.3OZ</t>
  </si>
  <si>
    <t>59344-055</t>
  </si>
  <si>
    <t>https://us.vwr.com/store/product?keyword=59344-055</t>
  </si>
  <si>
    <t>STAINLESS STEEL UTILITY CART</t>
  </si>
  <si>
    <t>97005-266</t>
  </si>
  <si>
    <t>https://us.vwr.com/store/product?keyword=97005-266</t>
  </si>
  <si>
    <t>50 ML STERILE DISPOSABLE REAGENT RESERVOIRS 200/CS</t>
  </si>
  <si>
    <t>89094-680</t>
  </si>
  <si>
    <t>https://us.vwr.com/store/product?keyword=89094-680</t>
  </si>
  <si>
    <t>CARBOY PP W / HANDLES AUTOCLAVABLE 10L</t>
  </si>
  <si>
    <t>10755-102</t>
  </si>
  <si>
    <t>https://us.vwr.com/store/product?keyword=10755-102</t>
  </si>
  <si>
    <t>COLIFORM 120 ML VIAL 100/CS</t>
  </si>
  <si>
    <t>27614-453</t>
  </si>
  <si>
    <t>1705-100</t>
  </si>
  <si>
    <t>https://us.vwr.com/store/product?keyword=27614-453</t>
  </si>
  <si>
    <t>MIST SPRAY BOTTLE PUMP 8 OZ</t>
  </si>
  <si>
    <t>23609-182</t>
  </si>
  <si>
    <t>PK</t>
  </si>
  <si>
    <t>https://us.vwr.com/store/product?keyword=23609-182</t>
  </si>
  <si>
    <t>WIDE-MOUTH PLASTIC BOTTLE, HDPE, 500ML (16OZ); 12/PK</t>
  </si>
  <si>
    <t>414004-114</t>
  </si>
  <si>
    <t>https://us.vwr.com/store/product?keyword=414004-114</t>
  </si>
  <si>
    <t>ROUND NARROW-MOUTH AMBER GLASS 1L BOTTLE WITH CLOSURE 12/CS</t>
  </si>
  <si>
    <t>10861-816</t>
  </si>
  <si>
    <t>https://us.vwr.com/store/product?keyword=10861-816</t>
  </si>
  <si>
    <t>BENCHTOP LIQUID NITROGEN CONTAINER 1L</t>
  </si>
  <si>
    <t>89057-548</t>
  </si>
  <si>
    <t>7075-15</t>
  </si>
  <si>
    <t>https://us.vwr.com/store/product?keyword=89057-548</t>
  </si>
  <si>
    <t>2.5 LITER BENCHTOP FREEZE DRYER PTFE 115V 60HZ</t>
  </si>
  <si>
    <t>75999-788</t>
  </si>
  <si>
    <t>https://us.vwr.com/store/product?keyword=75999-788</t>
  </si>
  <si>
    <t>PARAFILM 4 IN X 250FT/RL</t>
  </si>
  <si>
    <t>89031-575</t>
  </si>
  <si>
    <t>DS4-250</t>
  </si>
  <si>
    <t>https://us.vwr.com/store/product?keyword=89031-575</t>
  </si>
  <si>
    <t>HYDROGEN CARRIER GAS GENERATOR</t>
  </si>
  <si>
    <t>103549-768</t>
  </si>
  <si>
    <t>63-0100</t>
  </si>
  <si>
    <t>https://us.vwr.com/store/product?keyword=103549-768</t>
  </si>
  <si>
    <t>STERILE MICROSPATULAS, ROUNDED END 50/CS</t>
  </si>
  <si>
    <t>89233-128</t>
  </si>
  <si>
    <t>https://us.vwr.com/store/product?keyword=89233-128</t>
  </si>
  <si>
    <t>PHOSPHORIC ACID, ACS 85+ 500ML</t>
  </si>
  <si>
    <t>97064-778</t>
  </si>
  <si>
    <t>https://us.vwr.com/store/product?keyword=97064-778</t>
  </si>
  <si>
    <t>MINI DRY BATH HEAT 15X1.5ML</t>
  </si>
  <si>
    <t>76549-942</t>
  </si>
  <si>
    <t>https://us.vwr.com/store/product?keyword=76549-942</t>
  </si>
  <si>
    <t>UVP COMPACT AND HANDHELD UV LAMP</t>
  </si>
  <si>
    <t>10034-170</t>
  </si>
  <si>
    <t>CLS-1625-100</t>
  </si>
  <si>
    <t>https://us.vwr.com/store/product?keyword=10034-170</t>
  </si>
  <si>
    <t>NOVA MICROINCINERATOR 120V</t>
  </si>
  <si>
    <t>80094-500</t>
  </si>
  <si>
    <t>https://us.vwr.com/store/product?keyword=80094-500</t>
  </si>
  <si>
    <t>SINGLE JUNCTION GEL PH/ATC ELECTRODE</t>
  </si>
  <si>
    <t>76221-302</t>
  </si>
  <si>
    <t>35801-71</t>
  </si>
  <si>
    <t>https://us.vwr.com/store/product?keyword=76221-302</t>
  </si>
  <si>
    <t>NEUTRODINE MOLECULAR FILTER</t>
  </si>
  <si>
    <t>10746-776</t>
  </si>
  <si>
    <t>https://us.vwr.com/store/product?keyword=10746-776</t>
  </si>
  <si>
    <t>BENCHTOP 1100°C MUFFLE FURNACE 120VAC 50/60HZ</t>
  </si>
  <si>
    <t>30608-020</t>
  </si>
  <si>
    <t>FB1315M</t>
  </si>
  <si>
    <t>https://us.vwr.com/store/product?keyword=30608-020</t>
  </si>
  <si>
    <t>INLET PRESSURE REGULATOR</t>
  </si>
  <si>
    <t>55850-420</t>
  </si>
  <si>
    <t>https://us.vwr.com/store/product?keyword=55850-420</t>
  </si>
  <si>
    <t>TUBING 0.065 FOR PERISTALTIC AND ICP PUMPS AND MANIFOLDS 12/PACK</t>
  </si>
  <si>
    <t>MFLX97618-38</t>
  </si>
  <si>
    <t>https://us.vwr.com/store/product?keyword=MFLX97618-38</t>
  </si>
  <si>
    <t>GLASS BEADS SOLID 3MM 1LB/PK</t>
  </si>
  <si>
    <t>26396-508</t>
  </si>
  <si>
    <t>100C</t>
  </si>
  <si>
    <t>https://us.vwr.com/store/product?keyword=26396-508</t>
  </si>
  <si>
    <t>PT 2500E HOMOGENIZER 115V</t>
  </si>
  <si>
    <t>97057-700</t>
  </si>
  <si>
    <t>https://us.vwr.com/store/product?keyword=97057-700</t>
  </si>
  <si>
    <t>LABORATORY BLENDER 40 OZ GL CONTR 120V60H</t>
  </si>
  <si>
    <t>470006-518</t>
  </si>
  <si>
    <t>700G</t>
  </si>
  <si>
    <t>https://us.vwr.com/store/product?keyword=470006-518</t>
  </si>
  <si>
    <t>SAMPLE MILL WITH FEEDER 115V</t>
  </si>
  <si>
    <t>76359-402</t>
  </si>
  <si>
    <t>https://us.vwr.com/store/product?keyword=76359-402</t>
  </si>
  <si>
    <t>CLEAR GLASS MORTAR AND PESTLE SET 500ML 16OZ</t>
  </si>
  <si>
    <t>76001-816</t>
  </si>
  <si>
    <t>GMP16OZ</t>
  </si>
  <si>
    <t>https://us.vwr.com/store/product?keyword=76001-816</t>
  </si>
  <si>
    <t>LARGE TISSUE GRINDER 50ML 10/CS</t>
  </si>
  <si>
    <t>47732-450</t>
  </si>
  <si>
    <t>https://us.vwr.com/store/product?keyword=47732-450</t>
  </si>
  <si>
    <t>NEOPRENE HOSE FOR BUNSEN BURNER</t>
  </si>
  <si>
    <t>470344-234</t>
  </si>
  <si>
    <t>CH0100A</t>
  </si>
  <si>
    <t>https://us.vwr.com/store/product?keyword=470344-234</t>
  </si>
  <si>
    <t>SAND BATH HEATING MANTLE 100ML 115V</t>
  </si>
  <si>
    <t>KT720500-0101</t>
  </si>
  <si>
    <t>720500-0101</t>
  </si>
  <si>
    <t>https://us.vwr.com/store/product?keyword=KT720500-0101</t>
  </si>
  <si>
    <t>LOWER HEMISPHERICAL CLOTH HEATING MANTLE 120V 100ML</t>
  </si>
  <si>
    <t>14201-166</t>
  </si>
  <si>
    <t>LG-8800-102</t>
  </si>
  <si>
    <t>https://us.vwr.com/store/product?keyword=14201-166</t>
  </si>
  <si>
    <t>CIMAREC STIRRING HOTPLATE 100-120V</t>
  </si>
  <si>
    <t>97027-352</t>
  </si>
  <si>
    <t>SP194715</t>
  </si>
  <si>
    <t>https://us.vwr.com/store/product?keyword=97027-352</t>
  </si>
  <si>
    <t>MASTERCYCLER NEXUS GX2, 110 V</t>
  </si>
  <si>
    <t>10119-852</t>
  </si>
  <si>
    <t>https://us.vwr.com/store/product?keyword=10119-852</t>
  </si>
  <si>
    <t>DIVIDER GRID 1/2IN 81CELL 12PK</t>
  </si>
  <si>
    <t>82007-154</t>
  </si>
  <si>
    <t>https://us.vwr.com/store/product?keyword=82007-154</t>
  </si>
  <si>
    <t>DRY BATH BLOCK, 28 X 1.5 ML</t>
  </si>
  <si>
    <t>10753-862</t>
  </si>
  <si>
    <t>https://us.vwr.com/store/product?keyword=10753-862</t>
  </si>
  <si>
    <t>DIGITAL DRY BATHS/BLOCK HEATER 2BLOCK 120V</t>
  </si>
  <si>
    <t>75990-504</t>
  </si>
  <si>
    <t>6885-DB</t>
  </si>
  <si>
    <t>https://us.vwr.com/store/product?keyword=75990-504</t>
  </si>
  <si>
    <t>DIGITAL THERMOMETER -200 TO 500C</t>
  </si>
  <si>
    <t>23609-232</t>
  </si>
  <si>
    <t>https://us.vwr.com/store/product?keyword=23609-232</t>
  </si>
  <si>
    <t>ANIMAL FEED NDL 18GX2 100/PK</t>
  </si>
  <si>
    <t>PARAPLAST TISSUE EMBEDDING MEDIUM 8X1KG/CS</t>
  </si>
  <si>
    <t>89370-812</t>
  </si>
  <si>
    <t>https://us.vwr.com/store/product?keyword=89370-812</t>
  </si>
  <si>
    <t>FORMALIN DISPOSAL SYSTEM, VYTAC 5 GAL</t>
  </si>
  <si>
    <t>16002-106</t>
  </si>
  <si>
    <t>https://us.vwr.com/store/product?keyword=16002-106</t>
  </si>
  <si>
    <t>CELL LIFTER 100/CS</t>
  </si>
  <si>
    <t>76036-004</t>
  </si>
  <si>
    <t>https://us.vwr.com/store/product?keyword=76036-004</t>
  </si>
  <si>
    <t>CELL SCRAPER INDIV WRAP 100/CS</t>
  </si>
  <si>
    <t>10062-906</t>
  </si>
  <si>
    <t>https://us.vwr.com/store/product?keyword=10062-906</t>
  </si>
  <si>
    <t>CELL STRAINER STRL 40UM 50/CS</t>
  </si>
  <si>
    <t>76327-098</t>
  </si>
  <si>
    <t>https://us.vwr.com/store/product?keyword=76327-098</t>
  </si>
  <si>
    <t>BIOLITE 100MM TC DISH 200/CS</t>
  </si>
  <si>
    <t>10861-680</t>
  </si>
  <si>
    <t>https://us.vwr.com/store/product?keyword=10861-680</t>
  </si>
  <si>
    <t>L CELL SPREADER STRL 500PK</t>
  </si>
  <si>
    <t>76207-748</t>
  </si>
  <si>
    <t>https://us.vwr.com/store/product?keyword=76207-748</t>
  </si>
  <si>
    <t>120 WATT SONIC DISMEMBRATOR 100V</t>
  </si>
  <si>
    <t>76193-588</t>
  </si>
  <si>
    <t>https://us.vwr.com/store/product?keyword=76193-588</t>
  </si>
  <si>
    <t>DISPOSABLE MICROTOME BLADES 50/CS</t>
  </si>
  <si>
    <t>25608-961</t>
  </si>
  <si>
    <t>https://us.vwr.com/store/product?keyword=25608-961</t>
  </si>
  <si>
    <t>PLASTIC COVER SLIPS 1000/PK</t>
  </si>
  <si>
    <t>48376-027</t>
  </si>
  <si>
    <t>https://us.vwr.com/store/product?keyword=48376-027</t>
  </si>
  <si>
    <t>IV TISSUE CASSETTES WHITE 1000/CS</t>
  </si>
  <si>
    <t>76214-192</t>
  </si>
  <si>
    <t>M505-2T</t>
  </si>
  <si>
    <t>https://us.vwr.com/store/product?keyword=76214-192</t>
  </si>
  <si>
    <t>MULTIPURPOSE SPECIMEN STORAGE CONTAINERS 64 OZ 50/CS</t>
  </si>
  <si>
    <t>89009-670</t>
  </si>
  <si>
    <t>https://us.vwr.com/store/product?keyword=89009-670</t>
  </si>
  <si>
    <t>NX70 30MM SPECIMEN CHUCKS BLUE</t>
  </si>
  <si>
    <t>89497-088</t>
  </si>
  <si>
    <t>https://us.vwr.com/store/product?keyword=89497-088</t>
  </si>
  <si>
    <t>FIBERBOARD STORAGE BOXES 12 PACK</t>
  </si>
  <si>
    <t>89214-750</t>
  </si>
  <si>
    <t>https://us.vwr.com/store/product?keyword=89214-750</t>
  </si>
  <si>
    <t>DEWAR FLSK STNDRD BASE 1000ML</t>
  </si>
  <si>
    <t>89057-570</t>
  </si>
  <si>
    <t>7078-10</t>
  </si>
  <si>
    <t>https://us.vwr.com/store/product?keyword=89057-570</t>
  </si>
  <si>
    <t>ISOTEMP 5.5CUBIC FEET 120V/60HZ</t>
  </si>
  <si>
    <t>76514-186</t>
  </si>
  <si>
    <t>https://us.vwr.com/store/product?keyword=76514-186</t>
  </si>
  <si>
    <t>ISOTEMP -86C 20 CUBIC FEET 115V</t>
  </si>
  <si>
    <t>76514-176</t>
  </si>
  <si>
    <t>https://us.vwr.com/store/product?keyword=76514-176</t>
  </si>
  <si>
    <t>FREEZING CONTAINER HOLDS 18 TUBES</t>
  </si>
  <si>
    <t>414004-284</t>
  </si>
  <si>
    <t>https://us.vwr.com/store/product?keyword=414004-284</t>
  </si>
  <si>
    <t>NAPCO 8000 HEPA FILTER</t>
  </si>
  <si>
    <t>10065-492</t>
  </si>
  <si>
    <t>https://us.vwr.com/store/product?keyword=10065-492</t>
  </si>
  <si>
    <t>FLASKSCRUBBER GLASSWARE WASHER 115 V, 50/60 HZ</t>
  </si>
  <si>
    <t>76420-708</t>
  </si>
  <si>
    <t>https://us.vwr.com/store/product?keyword=76420-708</t>
  </si>
  <si>
    <t>PIPET WASHER-RINSER HDPE 24IN</t>
  </si>
  <si>
    <t>16550-007</t>
  </si>
  <si>
    <t>F17131-0024</t>
  </si>
  <si>
    <t>https://us.vwr.com/store/product?keyword=16550-007</t>
  </si>
  <si>
    <t>LABSOLUTION DETERGENT 10 LBS</t>
  </si>
  <si>
    <t>21851-130</t>
  </si>
  <si>
    <t>https://us.vwr.com/store/product?keyword=21851-130</t>
  </si>
  <si>
    <t>SPARKLEEN I MANUAL WASH 3.25LB BOX</t>
  </si>
  <si>
    <t>EM-EX0995-1</t>
  </si>
  <si>
    <t>EX0995-1</t>
  </si>
  <si>
    <t>https://us.vwr.com/store/product?keyword=EM-EX0995-1</t>
  </si>
  <si>
    <t>50 TS MICROPLATE WASHER</t>
  </si>
  <si>
    <t>89429-526</t>
  </si>
  <si>
    <t>0310-5363</t>
  </si>
  <si>
    <t>https://us.vwr.com/store/product?keyword=89429-526</t>
  </si>
  <si>
    <t>BTL DROP-DISP LDPE 30ML 12/PK</t>
  </si>
  <si>
    <t>13197-102</t>
  </si>
  <si>
    <t>F11637-0001</t>
  </si>
  <si>
    <t>https://us.vwr.com/store/product?keyword=13197-102</t>
  </si>
  <si>
    <t>POLYWEAR SMOOTH GOWNS: BULK/INDIVIDUALLY BAGGED BLUE LARGE 100/CS</t>
  </si>
  <si>
    <t>76462-942</t>
  </si>
  <si>
    <t>6033C35</t>
  </si>
  <si>
    <t>https://us.vwr.com/store/product?keyword=76462-942</t>
  </si>
  <si>
    <t>CIDEHOL 70 ISOPROPYL ALCOHOL SOLUTION 1 GAL</t>
  </si>
  <si>
    <t>89108-162</t>
  </si>
  <si>
    <t>https://us.vwr.com/store/product?keyword=89108-162</t>
  </si>
  <si>
    <t>AQUATRAK SHOE COVERS 150/CS</t>
  </si>
  <si>
    <t>414004-646</t>
  </si>
  <si>
    <t>https://us.vwr.com/store/product?keyword=414004-646</t>
  </si>
  <si>
    <t>HEPA FILTER 99.997% EFFICIENT</t>
  </si>
  <si>
    <t>76436-630</t>
  </si>
  <si>
    <t>ALEAPFILTER</t>
  </si>
  <si>
    <t>https://us.vwr.com/store/product?keyword=76436-630</t>
  </si>
  <si>
    <t>MY MODEL PCR CLEANPREP DEAD AIR BOX ENCLOSURE</t>
  </si>
  <si>
    <t>10783-132</t>
  </si>
  <si>
    <t>https://us.vwr.com/store/product?keyword=10783-132</t>
  </si>
  <si>
    <t>NONVENTILATED PCR AND TISSUE CULTURE ENCLOSURES 115V</t>
  </si>
  <si>
    <t>BASE PAIR 10 NMOL SCALE</t>
  </si>
  <si>
    <t>101229-752</t>
  </si>
  <si>
    <t>S1327S</t>
  </si>
  <si>
    <t>https://us.vwr.com/store/product?keyword=101229-752</t>
  </si>
  <si>
    <t>TYPE A2 BIOLOGICAL SAFETY CABINET, 120V 50/60HZ</t>
  </si>
  <si>
    <t>76319-220</t>
  </si>
  <si>
    <t>https://us.vwr.com/store/product?keyword=76319-220</t>
  </si>
  <si>
    <t>1300 VALVE FOR TYPE A2 BIOLOGICAL SAFETY CABINET</t>
  </si>
  <si>
    <t>ISOTEMP 4100R20 REF BATH-115V</t>
  </si>
  <si>
    <t>89202-910</t>
  </si>
  <si>
    <t>https://us.vwr.com/store/product?keyword=89202-910</t>
  </si>
  <si>
    <t>ISOTEMP 5L GENERAL PURPOSE BATH</t>
  </si>
  <si>
    <t>76308-834</t>
  </si>
  <si>
    <t>https://us.vwr.com/store/product?keyword=76308-834</t>
  </si>
  <si>
    <t>PRECISION 15L SHAKING BATH</t>
  </si>
  <si>
    <t>10805-308</t>
  </si>
  <si>
    <t>TSSWB15</t>
  </si>
  <si>
    <t>https://us.vwr.com/store/product?keyword=10805-308</t>
  </si>
  <si>
    <t>ARCTIC A10 REFRIGERATED CIRCULATORS</t>
  </si>
  <si>
    <t>89202-966</t>
  </si>
  <si>
    <t>https://us.vwr.com/store/product?keyword=89202-966</t>
  </si>
  <si>
    <t>SILICON OIL 500ML</t>
  </si>
  <si>
    <t>BT129230-500G</t>
  </si>
  <si>
    <t>129230-500G</t>
  </si>
  <si>
    <t>https://us.vwr.com/store/product?keyword=BT129230-500G</t>
  </si>
  <si>
    <t>JAR WIDEMOUTH PP 16OZ/500ML 6/PK</t>
  </si>
  <si>
    <t>89094-108</t>
  </si>
  <si>
    <t>https://us.vwr.com/store/product?keyword=89094-108</t>
  </si>
  <si>
    <t>VORTEX MIXER ANALOG 120V</t>
  </si>
  <si>
    <t>10153-838</t>
  </si>
  <si>
    <t>https://us.vwr.com/store/product?keyword=10153-838</t>
  </si>
  <si>
    <t>RT BASIC MAGNETIC STIRRER SM 120V</t>
  </si>
  <si>
    <t>10054-162</t>
  </si>
  <si>
    <t>https://us.vwr.com/store/product?keyword=10054-162</t>
  </si>
  <si>
    <t>POWER OVERHEAD STIRRER 60L 120V</t>
  </si>
  <si>
    <t>76288-172</t>
  </si>
  <si>
    <t>F201A0150</t>
  </si>
  <si>
    <t>https://us.vwr.com/store/product?keyword=76288-172</t>
  </si>
  <si>
    <t>LSE PLATFORM ROCKER 115V</t>
  </si>
  <si>
    <t>76200-230</t>
  </si>
  <si>
    <t>https://us.vwr.com/store/product?keyword=76200-230</t>
  </si>
  <si>
    <t>MAXQ2508 DUAL-ACTION ORBITAL RECIPROCATING SHAKER 120V</t>
  </si>
  <si>
    <t>76311-660</t>
  </si>
  <si>
    <t>SK2000</t>
  </si>
  <si>
    <t>https://us.vwr.com/store/product?keyword=76311-660</t>
  </si>
  <si>
    <t>MICROPLATE SHKER 120V/US PLG</t>
  </si>
  <si>
    <t>76417-536</t>
  </si>
  <si>
    <t>https://us.vwr.com/store/product?keyword=76417-536</t>
  </si>
  <si>
    <t>VORTEXER ACC 3IN HEAD W/ COVER</t>
  </si>
  <si>
    <t>89137-802</t>
  </si>
  <si>
    <t>https://us.vwr.com/store/product?keyword=89137-802</t>
  </si>
  <si>
    <t>50ML ERLENMEYER CLAMP</t>
  </si>
  <si>
    <t>76407-138</t>
  </si>
  <si>
    <t>https://us.vwr.com/store/product?keyword=76407-138</t>
  </si>
  <si>
    <t>EPPENDORF 5430 CENTRIFUGE 120V</t>
  </si>
  <si>
    <t>75875-084</t>
  </si>
  <si>
    <t>https://us.vwr.com/store/product?keyword=75875-084</t>
  </si>
  <si>
    <t xml:space="preserve">CORNING MINI CENTRIFUGE </t>
  </si>
  <si>
    <t>76163-552</t>
  </si>
  <si>
    <t>https://us.vwr.com/store/product?keyword=76163-552</t>
  </si>
  <si>
    <t>SORVALL ST8, 120V</t>
  </si>
  <si>
    <t>76533-880</t>
  </si>
  <si>
    <t>https://us.vwr.com/store/product?keyword=76533-880</t>
  </si>
  <si>
    <t>LYNX 4000 200-240V 50/60 HZ EA</t>
  </si>
  <si>
    <t>BKB14535</t>
  </si>
  <si>
    <t>B14535</t>
  </si>
  <si>
    <t>https://us.vwr.com/store/product?keyword=BKB14535</t>
  </si>
  <si>
    <t>ROTOR LYNX F14-6X250Y EA</t>
  </si>
  <si>
    <t>BK363934</t>
  </si>
  <si>
    <t>https://us.vwr.com/store/product?keyword=BK363934</t>
  </si>
  <si>
    <t>F15-8X50C FIBERLITE ROTOR</t>
  </si>
  <si>
    <t>97040-276</t>
  </si>
  <si>
    <t>https://us.vwr.com/store/product?keyword=97040-276</t>
  </si>
  <si>
    <t>CENTRIFUGE TUBE 500ML 6/PK</t>
  </si>
  <si>
    <t>47735-696</t>
  </si>
  <si>
    <t>https://us.vwr.com/store/product?keyword=47735-696</t>
  </si>
  <si>
    <t>COLIFORM TST VIAL 65X120 100CS</t>
  </si>
  <si>
    <t>66175-105</t>
  </si>
  <si>
    <t>1700-100</t>
  </si>
  <si>
    <t>https://us.vwr.com/store/product?keyword=66175-105</t>
  </si>
  <si>
    <t>DIPPER POLYETHYLENE 6FT</t>
  </si>
  <si>
    <t>76210-694</t>
  </si>
  <si>
    <t>https://us.vwr.com/store/product?keyword=76210-694</t>
  </si>
  <si>
    <t>SMPL VIAL SCRW CP 2 DR 144/PK</t>
  </si>
  <si>
    <t>66011-041</t>
  </si>
  <si>
    <t>https://us.vwr.com/store/product?keyword=66011-041</t>
  </si>
  <si>
    <t>BAG SPECIMENBIOHAZARD 6X9INCH 500CS</t>
  </si>
  <si>
    <t>10497-176</t>
  </si>
  <si>
    <t>https://us.vwr.com/store/product?keyword=10497-176</t>
  </si>
  <si>
    <t>LANCET PURP 30GAUGE X1.5MM 200PK RX</t>
  </si>
  <si>
    <t>10804-085</t>
  </si>
  <si>
    <t>AT1022</t>
  </si>
  <si>
    <t>BX</t>
  </si>
  <si>
    <t>https://us.vwr.com/store/product?keyword=10804-085</t>
  </si>
  <si>
    <t>NASCO WHIRL-PAK PE BAGS FOR CHLORINATED WATER 100/PK</t>
  </si>
  <si>
    <t>11216-780</t>
  </si>
  <si>
    <t>B01254WA</t>
  </si>
  <si>
    <t>https://us.vwr.com/store/product?keyword=11216-780</t>
  </si>
  <si>
    <t>BD VACUTAINER PLASTIC BLOOD COLLECTION TUBE 10ML 100/PK</t>
  </si>
  <si>
    <t>BD367874</t>
  </si>
  <si>
    <t>https://us.vwr.com/store/product?keyword=BD367874</t>
  </si>
  <si>
    <t>BD VACUTAINER BLOOD COLLECTION SERUM SEPARATION TUBE 5ML 100/PK</t>
  </si>
  <si>
    <t>BD367986</t>
  </si>
  <si>
    <t>https://us.vwr.com/store/product?keyword=BD367986</t>
  </si>
  <si>
    <t>BD VACUTAINER SAFETY-LOK BLOOD COLLECTION SETS 21 GAUGE 0.75INCH 50/PK</t>
  </si>
  <si>
    <t>BD-367296</t>
  </si>
  <si>
    <t>https://us.vwr.com/store/product?keyword=BD-367296</t>
  </si>
  <si>
    <t>BCTC PLUS AEROBI/F MEDIA 50/PK</t>
  </si>
  <si>
    <t>4OZ POLYPROPYLENE URINE CONTAINER 100/CS</t>
  </si>
  <si>
    <t>82030-366</t>
  </si>
  <si>
    <t>https://us.vwr.com/store/product?keyword=82030-366</t>
  </si>
  <si>
    <t>SPECIMEN CUP 90ML /53MM ORANGE CAP 400/CS</t>
  </si>
  <si>
    <t>10803-972</t>
  </si>
  <si>
    <t>https://us.vwr.com/store/product?keyword=10803-972</t>
  </si>
  <si>
    <t>STERILE 2-PLY ALCOHOL PREP PAD 200/PK</t>
  </si>
  <si>
    <t>100489-216</t>
  </si>
  <si>
    <t>71005-20</t>
  </si>
  <si>
    <t>https://us.vwr.com/store/product?keyword=100489-216</t>
  </si>
  <si>
    <t>COTTON-TIPPED PLASTIC-SHAFT STERILE APPLICATORS 1000/CS</t>
  </si>
  <si>
    <t>89031-270</t>
  </si>
  <si>
    <t>https://us.vwr.com/store/product?keyword=89031-270</t>
  </si>
  <si>
    <t>HOLLOW FIBER FILTER .2MIC</t>
  </si>
  <si>
    <t>26280-025</t>
  </si>
  <si>
    <t>https://us.vwr.com/store/product?keyword=26280-025</t>
  </si>
  <si>
    <t>A10 UV LAMP FOR WATER PURIFICATION SYSTEMS</t>
  </si>
  <si>
    <t>89204-400</t>
  </si>
  <si>
    <t>LC210-02</t>
  </si>
  <si>
    <t>https://us.vwr.com/store/product?keyword=89204-400</t>
  </si>
  <si>
    <t>DIGESTION SYSTEM BOILING ROD</t>
  </si>
  <si>
    <t>30620-504</t>
  </si>
  <si>
    <t>303334-0003</t>
  </si>
  <si>
    <t>https://us.vwr.com/store/product?keyword=30620-504</t>
  </si>
  <si>
    <t>UVP SI-950 STERILIZING STANDARD INCUBATOR, 26.9 L, STAINLESS STEEL</t>
  </si>
  <si>
    <t>14236-064</t>
  </si>
  <si>
    <t>95-0358-01</t>
  </si>
  <si>
    <t>https://us.vwr.com/store/product?keyword=14236-064</t>
  </si>
  <si>
    <t>FORMA 3960 SERIES ENVIRONMENTAL CHAMBER, 821.2 L, STAINLESS STEEL</t>
  </si>
  <si>
    <t>10204-776</t>
  </si>
  <si>
    <t>7000-33-1</t>
  </si>
  <si>
    <t>https://us.vwr.com/store/product?keyword=10204-776</t>
  </si>
  <si>
    <t>HERA VIOS 160I CO2 SST TC 120V</t>
  </si>
  <si>
    <t>76459-168</t>
  </si>
  <si>
    <t>https://us.vwr.com/store/product?keyword=76459-168</t>
  </si>
  <si>
    <t>ISOTEMP DH CO2 IR 120V DECON</t>
  </si>
  <si>
    <t>76459-166</t>
  </si>
  <si>
    <t>https://us.vwr.com/store/product?keyword=76459-166</t>
  </si>
  <si>
    <t>MIDI 40 INLET FILTERS</t>
  </si>
  <si>
    <t>MSPP-770001TS</t>
  </si>
  <si>
    <t>https://us.vwr.com/store/product?keyword=MSPP-770001TS</t>
  </si>
  <si>
    <t>GRAVITY CONVECTION OVEN</t>
  </si>
  <si>
    <t>89511-404</t>
  </si>
  <si>
    <t>https://us.vwr.com/store/product?keyword=89511-404</t>
  </si>
  <si>
    <t>PRECISION COMPACT GRVTY OVEN 1.7 120V</t>
  </si>
  <si>
    <t>97018-372</t>
  </si>
  <si>
    <t>PR305225G</t>
  </si>
  <si>
    <t>https://us.vwr.com/store/product?keyword=97018-372</t>
  </si>
  <si>
    <t>FURNACE 120VAC 50/60HZ</t>
  </si>
  <si>
    <t>75846-378</t>
  </si>
  <si>
    <t>FO-200CR</t>
  </si>
  <si>
    <t>https://us.vwr.com/store/product?keyword=75846-378</t>
  </si>
  <si>
    <t>BUCHI ROTAVAPOR R-300</t>
  </si>
  <si>
    <t>10023-926</t>
  </si>
  <si>
    <t>11R300252V002</t>
  </si>
  <si>
    <t>https://us.vwr.com/store/product?keyword=10023-926</t>
  </si>
  <si>
    <t>AIR REFLUX COLUMN, 14/20 JOINTS, MICROSCALE</t>
  </si>
  <si>
    <t>60004-122</t>
  </si>
  <si>
    <t>C221420</t>
  </si>
  <si>
    <t>https://us.vwr.com/store/product?keyword=60004-122</t>
  </si>
  <si>
    <t>KJEL-SORB TM SOL 4LITER</t>
  </si>
  <si>
    <t>101203-002</t>
  </si>
  <si>
    <t>1267-4L</t>
  </si>
  <si>
    <t>https://us.vwr.com/store/product?keyword=101203-002</t>
  </si>
  <si>
    <t>VAC CONC W/PUMP MDL 5301 115V</t>
  </si>
  <si>
    <t>53512-624</t>
  </si>
  <si>
    <t>https://us.vwr.com/store/product?keyword=53512-624</t>
  </si>
  <si>
    <t>FLTR PROWEIGH FOR TSS 100/PK</t>
  </si>
  <si>
    <t>76436-922</t>
  </si>
  <si>
    <t>F93442MM</t>
  </si>
  <si>
    <t>https://us.vwr.com/store/product?keyword=76436-922</t>
  </si>
  <si>
    <t>ULTRAFREE-MC 0VV 100/PK</t>
  </si>
  <si>
    <t>FLTR PPR GR1 9CM 100/PK</t>
  </si>
  <si>
    <t>28306-095</t>
  </si>
  <si>
    <t>https://us.vwr.com/store/product?keyword=28306-095</t>
  </si>
  <si>
    <t>FLTR BTLTOP 45MM 500ML 12/CS</t>
  </si>
  <si>
    <t>28199-307</t>
  </si>
  <si>
    <t>291-4520</t>
  </si>
  <si>
    <t>https://us.vwr.com/store/product?keyword=28199-307</t>
  </si>
  <si>
    <t>HEPA-VENT 10/PK</t>
  </si>
  <si>
    <t>28137-860</t>
  </si>
  <si>
    <t>6723-5000</t>
  </si>
  <si>
    <t>https://us.vwr.com/store/product?keyword=28137-860</t>
  </si>
  <si>
    <t>AMICN ULTRA CNTRFUGL 15ML 24PK</t>
  </si>
  <si>
    <t>89131-972</t>
  </si>
  <si>
    <t>MAP003C36</t>
  </si>
  <si>
    <t>https://us.vwr.com/store/product?keyword=89131-972</t>
  </si>
  <si>
    <t>BINDER-FREE GLASS MICROFIBER FILTERS GF/F CIRCLES 100/PACK</t>
  </si>
  <si>
    <t>28497-925</t>
  </si>
  <si>
    <t>1825-025</t>
  </si>
  <si>
    <t>https://us.vwr.com/store/product?keyword=28497-925</t>
  </si>
  <si>
    <t>MF-MILLIPORE MEMBRANE FILTER, 0.45 ΜM 100/PACK</t>
  </si>
  <si>
    <t>28148-584</t>
  </si>
  <si>
    <t>https://us.vwr.com/store/product?keyword=28148-584</t>
  </si>
  <si>
    <t>STERILE SYRINGE FILTERS CA,0.8UM,25MM 50/CS</t>
  </si>
  <si>
    <t>10218-474</t>
  </si>
  <si>
    <t>723-2580</t>
  </si>
  <si>
    <t>https://us.vwr.com/store/product?keyword=10218-474</t>
  </si>
  <si>
    <t>EZ-PAK MEMBRANES HAWG 47Q6000 600/PK</t>
  </si>
  <si>
    <t>13500-162</t>
  </si>
  <si>
    <t>https://us.vwr.com/store/product?keyword=13500-162</t>
  </si>
  <si>
    <t>300ML GRADUATED FUNNEL 1CS</t>
  </si>
  <si>
    <t>71001-594</t>
  </si>
  <si>
    <t>33971-300</t>
  </si>
  <si>
    <t>https://us.vwr.com/store/product?keyword=71001-594</t>
  </si>
  <si>
    <t>FILTER PAPER 7CM 100/PK</t>
  </si>
  <si>
    <t>28450-070</t>
  </si>
  <si>
    <t>1001-070</t>
  </si>
  <si>
    <t>https://us.vwr.com/store/product?keyword=28450-070</t>
  </si>
  <si>
    <t>SIEVE S STEEL 8IN 9MSH US NO10</t>
  </si>
  <si>
    <t>57334-552</t>
  </si>
  <si>
    <t>https://us.vwr.com/store/product?keyword=57334-552</t>
  </si>
  <si>
    <t>VACUUM PRESSURE AIR PUMP 115V</t>
  </si>
  <si>
    <t>54908-037</t>
  </si>
  <si>
    <t>DOA-P704-AA</t>
  </si>
  <si>
    <t>https://us.vwr.com/store/product?keyword=54908-037</t>
  </si>
  <si>
    <t>VARIABLE FLOW PUMP 115V</t>
  </si>
  <si>
    <t>MFLX77240-20</t>
  </si>
  <si>
    <t>https://us.vwr.com/store/product?keyword=MFLX77240-20</t>
  </si>
  <si>
    <t>SYRINGE PUMP 110V</t>
  </si>
  <si>
    <t>52459-000</t>
  </si>
  <si>
    <t>https://us.vwr.com/store/product?keyword=52459-000</t>
  </si>
  <si>
    <t>TUBING VINYL 1/4X1/16 50FT/PK</t>
  </si>
  <si>
    <t>MFLX06405-06</t>
  </si>
  <si>
    <t>https://us.vwr.com/store/product?keyword=MFLX06405-06</t>
  </si>
  <si>
    <t>VACUUM PUMP 115VAC 60HZ</t>
  </si>
  <si>
    <t>54973-075</t>
  </si>
  <si>
    <t>1400B-01</t>
  </si>
  <si>
    <t>https://us.vwr.com/store/product?keyword=54973-075</t>
  </si>
  <si>
    <t>GEL SYSTEM MINI 7CMX8CM</t>
  </si>
  <si>
    <t>89032-288</t>
  </si>
  <si>
    <t>https://us.vwr.com/store/product?keyword=89032-288</t>
  </si>
  <si>
    <t>POWER SUPPLY 400MA 300V</t>
  </si>
  <si>
    <t>10001-844</t>
  </si>
  <si>
    <t>BT402</t>
  </si>
  <si>
    <t>https://us.vwr.com/store/product?keyword=10001-844</t>
  </si>
  <si>
    <t>M-20 TRANS 8W 302NM UV EA</t>
  </si>
  <si>
    <t>95042-358</t>
  </si>
  <si>
    <t>95-0447-01</t>
  </si>
  <si>
    <t>https://us.vwr.com/store/product?keyword=95042-358</t>
  </si>
  <si>
    <t>DUAL POWER SUPPLY EVT 300</t>
  </si>
  <si>
    <t>470005-302</t>
  </si>
  <si>
    <t>https://us.vwr.com/store/product?keyword=470005-302</t>
  </si>
  <si>
    <t>UV CROSSLINKER AH</t>
  </si>
  <si>
    <t>10218-896</t>
  </si>
  <si>
    <t>234100-2</t>
  </si>
  <si>
    <t>https://us.vwr.com/store/product?keyword=10218-896</t>
  </si>
  <si>
    <t>AGAROSE LOW EEO 100G</t>
  </si>
  <si>
    <t>97062-244</t>
  </si>
  <si>
    <t>https://us.vwr.com/store/product?keyword=97062-244</t>
  </si>
  <si>
    <t>ACRYLAMIDE:BISACRYLAMIDE 29:1</t>
  </si>
  <si>
    <t>97064-556</t>
  </si>
  <si>
    <t>https://us.vwr.com/store/product?keyword=97064-556</t>
  </si>
  <si>
    <t>ETHIDIUM BROMIDE 10ML</t>
  </si>
  <si>
    <t>97064-970</t>
  </si>
  <si>
    <t>https://us.vwr.com/store/product?keyword=97064-970</t>
  </si>
  <si>
    <t>50X TAE BUFFER 1L</t>
  </si>
  <si>
    <t>97063-692</t>
  </si>
  <si>
    <t>https://us.vwr.com/store/product?keyword=97063-692</t>
  </si>
  <si>
    <t>BUFFER PH 10.01 475 ML BTL</t>
  </si>
  <si>
    <t>BDH5078-500ML</t>
  </si>
  <si>
    <t>https://us.vwr.com/store/product?keyword=BDH5078-500ML</t>
  </si>
  <si>
    <t>GENERULER 100BP RTU 5X50UG</t>
  </si>
  <si>
    <t>12001-730</t>
  </si>
  <si>
    <t>https://us.vwr.com/store/product?keyword=12001-730</t>
  </si>
  <si>
    <t>MULTIBARRIER LG POUCH-100/PK</t>
  </si>
  <si>
    <t>10035-594</t>
  </si>
  <si>
    <t>https://us.vwr.com/store/product?keyword=10035-594</t>
  </si>
  <si>
    <t>GOTAQ GREEN MASTER MIX</t>
  </si>
  <si>
    <t>PAM7122</t>
  </si>
  <si>
    <t>M7122</t>
  </si>
  <si>
    <t>https://us.vwr.com/store/product?keyword=PAM7122</t>
  </si>
  <si>
    <t>PHEN CHLOR IAALC PH6.7 100ML</t>
  </si>
  <si>
    <t>97064-692</t>
  </si>
  <si>
    <t>https://us.vwr.com/store/product?keyword=97064-692</t>
  </si>
  <si>
    <t>MODIFIED TRYPSIN SEQ GRD 100UG</t>
  </si>
  <si>
    <t>101228-584</t>
  </si>
  <si>
    <t>P8101S</t>
  </si>
  <si>
    <t>https://us.vwr.com/store/product?keyword=101228-584</t>
  </si>
  <si>
    <t>PROMEGA RECOMBINANT RNASIN RIBONUCLEASE INHIBITOR</t>
  </si>
  <si>
    <t>PAN2511</t>
  </si>
  <si>
    <t>N2511</t>
  </si>
  <si>
    <t>https://us.vwr.com/store/product?keyword=PAN2511</t>
  </si>
  <si>
    <t>BLOOD AGAR 100/CS</t>
  </si>
  <si>
    <t>10324-332</t>
  </si>
  <si>
    <t>A10BX</t>
  </si>
  <si>
    <t>https://us.vwr.com/store/product?keyword=10324-332</t>
  </si>
  <si>
    <t>MUELLER HINTON AGR 150 MM 10PK</t>
  </si>
  <si>
    <t>90006-472</t>
  </si>
  <si>
    <t>https://us.vwr.com/store/product?keyword=90006-472</t>
  </si>
  <si>
    <t>DNTP MIX 10MM 1ML</t>
  </si>
  <si>
    <t>101414-198</t>
  </si>
  <si>
    <t>95062-01K</t>
  </si>
  <si>
    <t>https://us.vwr.com/store/product?keyword=101414-198</t>
  </si>
  <si>
    <t>DNTP SET 100MM 1ML</t>
  </si>
  <si>
    <t>PAU1330</t>
  </si>
  <si>
    <t>U1330</t>
  </si>
  <si>
    <t>https://us.vwr.com/store/product?keyword=PAU1330</t>
  </si>
  <si>
    <t>EASY-PEEL HEAT SLNG FLM 100/CS</t>
  </si>
  <si>
    <t>60941-074</t>
  </si>
  <si>
    <t>https://us.vwr.com/store/product?keyword=60941-074</t>
  </si>
  <si>
    <t>VERSO CDNA SYN RT KIT</t>
  </si>
  <si>
    <t>101414-110</t>
  </si>
  <si>
    <t>95049-025</t>
  </si>
  <si>
    <t>https://us.vwr.com/store/product?keyword=101414-110</t>
  </si>
  <si>
    <t>FUGENE HD</t>
  </si>
  <si>
    <t>76628-450</t>
  </si>
  <si>
    <t>E5911</t>
  </si>
  <si>
    <t>https://us.vwr.com/store/product?keyword=76628-450</t>
  </si>
  <si>
    <t>PROTEIN A/G MAGNETIC AGAROSE 4 ML</t>
  </si>
  <si>
    <t>PI78609</t>
  </si>
  <si>
    <t>https://us.vwr.com/store/product?keyword=PI78609</t>
  </si>
  <si>
    <t>PGEM-T EASY VECTOR SYSTEMS</t>
  </si>
  <si>
    <t>PAA1360</t>
  </si>
  <si>
    <t>A1360</t>
  </si>
  <si>
    <t>https://us.vwr.com/store/product?keyword=PAA1360</t>
  </si>
  <si>
    <t>MINERAL OIL 1L</t>
  </si>
  <si>
    <t>AA31911-A1</t>
  </si>
  <si>
    <t>31911-A1</t>
  </si>
  <si>
    <t>https://us.vwr.com/store/product?keyword=AA31911-A1</t>
  </si>
  <si>
    <t>OHAUS PORTABLE BALANCE WITH TOUCH SCREEN</t>
  </si>
  <si>
    <t>10805-288</t>
  </si>
  <si>
    <t>https://us.vwr.com/store/product?keyword=10805-288</t>
  </si>
  <si>
    <t>METTLER TOLEDO ME103TE PRECISION BALANCE</t>
  </si>
  <si>
    <t>10821-510</t>
  </si>
  <si>
    <t>https://us.vwr.com/store/product?keyword=10821-510</t>
  </si>
  <si>
    <t>STAINLESS STEEL ANALYTICAL WEIGHT 100 G</t>
  </si>
  <si>
    <t>12765-600</t>
  </si>
  <si>
    <t>https://us.vwr.com/store/product?keyword=12765-600</t>
  </si>
  <si>
    <t>RANGER  3000 BENCH SCALE</t>
  </si>
  <si>
    <t>89497-014</t>
  </si>
  <si>
    <t>https://us.vwr.com/store/product?keyword=89497-014</t>
  </si>
  <si>
    <t>HC103 HALOGEN MOISTURE BALANCE</t>
  </si>
  <si>
    <t>10820-448</t>
  </si>
  <si>
    <t>https://us.vwr.com/store/product?keyword=10820-448</t>
  </si>
  <si>
    <t>ALUMINUM FOIL 12IN X 500FT</t>
  </si>
  <si>
    <t>100496-118</t>
  </si>
  <si>
    <t>https://us.vwr.com/store/product?keyword=100496-118</t>
  </si>
  <si>
    <t>WEIGH BOATS MEDIUM 500/PK</t>
  </si>
  <si>
    <t>10770-406</t>
  </si>
  <si>
    <t>https://us.vwr.com/store/product?keyword=10770-406</t>
  </si>
  <si>
    <t>ALUM DISH FLUTED 42ML 144/PK</t>
  </si>
  <si>
    <t>10806-406</t>
  </si>
  <si>
    <t>https://us.vwr.com/store/product?keyword=10806-406</t>
  </si>
  <si>
    <t>WEIGH DISH POLYSTYRENE LARGE 500/CS</t>
  </si>
  <si>
    <t>10770-450</t>
  </si>
  <si>
    <t>https://us.vwr.com/store/product?keyword=10770-450</t>
  </si>
  <si>
    <t xml:space="preserve">METTLER TOLEDO XSR204 ANALYTICAL BALANCE </t>
  </si>
  <si>
    <t>76292-098</t>
  </si>
  <si>
    <t>https://us.vwr.com/store/product?keyword=76292-098</t>
  </si>
  <si>
    <t>50ML ABSROBENT SHEET 100/PK</t>
  </si>
  <si>
    <t>11217-524</t>
  </si>
  <si>
    <t>INF-2003</t>
  </si>
  <si>
    <t>https://us.vwr.com/store/product?keyword=11217-524</t>
  </si>
  <si>
    <t>VINYL MEASURING RULER 10/PK</t>
  </si>
  <si>
    <t>75817-994</t>
  </si>
  <si>
    <t>96-1674</t>
  </si>
  <si>
    <t>https://us.vwr.com/store/product?keyword=75817-994</t>
  </si>
  <si>
    <t>BIBULOU PAPER 15X10CM</t>
  </si>
  <si>
    <t>28511-007</t>
  </si>
  <si>
    <t>https://us.vwr.com/store/product?keyword=28511-007</t>
  </si>
  <si>
    <t>ALL-METAL HAND TALLY COUNTER</t>
  </si>
  <si>
    <t>23609-102</t>
  </si>
  <si>
    <t>https://us.vwr.com/store/product?keyword=23609-102</t>
  </si>
  <si>
    <t>RADIATION DETECTOR</t>
  </si>
  <si>
    <t>76299-468</t>
  </si>
  <si>
    <t>FRISKER</t>
  </si>
  <si>
    <t>https://us.vwr.com/store/product?keyword=76299-468</t>
  </si>
  <si>
    <t>CALORIMETER 115VAC 50/60 HZ</t>
  </si>
  <si>
    <t>19420-034</t>
  </si>
  <si>
    <t>1341EB</t>
  </si>
  <si>
    <t>https://us.vwr.com/store/product?keyword=19420-034</t>
  </si>
  <si>
    <t>ACID DIGESTION BOMB 23ML</t>
  </si>
  <si>
    <t>25227-094</t>
  </si>
  <si>
    <t>https://us.vwr.com/store/product?keyword=25227-094</t>
  </si>
  <si>
    <t>ELECTROTHERMAL MELTING TEMP</t>
  </si>
  <si>
    <t>76269-138</t>
  </si>
  <si>
    <t>03011-40</t>
  </si>
  <si>
    <t>https://us.vwr.com/store/product?keyword=76269-138</t>
  </si>
  <si>
    <t>TRACEABLE THERMOMETER ULTRA EA</t>
  </si>
  <si>
    <t>15551-004</t>
  </si>
  <si>
    <t>https://us.vwr.com/store/product?keyword=15551-004</t>
  </si>
  <si>
    <t>TEST TUBE TRAY 13-25MM</t>
  </si>
  <si>
    <t>13306-364</t>
  </si>
  <si>
    <t>https://us.vwr.com/store/product?keyword=13306-364</t>
  </si>
  <si>
    <t>DURAC PLUS THERMOMETER</t>
  </si>
  <si>
    <t>89095-590</t>
  </si>
  <si>
    <t>https://us.vwr.com/store/product?keyword=89095-590</t>
  </si>
  <si>
    <t>OHAUS MB23 MOISTURE ANALYZER</t>
  </si>
  <si>
    <t>97021-958</t>
  </si>
  <si>
    <t>https://us.vwr.com/store/product?keyword=97021-958</t>
  </si>
  <si>
    <t>DEEPWELL 96 PLATE PS V 50/PK</t>
  </si>
  <si>
    <t>89511-234</t>
  </si>
  <si>
    <t>DP-2200-9CV</t>
  </si>
  <si>
    <t>https://us.vwr.com/store/product?keyword=89511-234</t>
  </si>
  <si>
    <t>HYDROMETER 0.900-1.000</t>
  </si>
  <si>
    <t>30617-754</t>
  </si>
  <si>
    <t>61801-4711</t>
  </si>
  <si>
    <t>https://us.vwr.com/store/product?keyword=30617-754</t>
  </si>
  <si>
    <t>PCR ADHESIVE SEALS 100/CS</t>
  </si>
  <si>
    <t>60941-072</t>
  </si>
  <si>
    <t>https://us.vwr.com/store/product?keyword=60941-072</t>
  </si>
  <si>
    <t>CLEAR POLYSTYRENE 96-WELL MICROPLATES 100/CS</t>
  </si>
  <si>
    <t>82050-622</t>
  </si>
  <si>
    <t>https://us.vwr.com/store/product?keyword=82050-622</t>
  </si>
  <si>
    <t>MICROPLATE SPECTROPHOTOMETER</t>
  </si>
  <si>
    <t>89212-396</t>
  </si>
  <si>
    <t>PLUS 384</t>
  </si>
  <si>
    <t>https://us.vwr.com/store/product?keyword=89212-396</t>
  </si>
  <si>
    <t>CO2 OR O2 ANALYZER REFILL KITS 0-7.6% ANLYZR 3/PK</t>
  </si>
  <si>
    <t>10655-115</t>
  </si>
  <si>
    <t>H0010-5100</t>
  </si>
  <si>
    <t>https://us.vwr.com/store/product?keyword=10655-115</t>
  </si>
  <si>
    <t>DE TUBE HYDROGEN SULFIDE 2/A 10/PK</t>
  </si>
  <si>
    <t>13453-144</t>
  </si>
  <si>
    <t>https://us.vwr.com/store/product?keyword=13453-144</t>
  </si>
  <si>
    <t>CARBOXYL MAGNETIC BEADS, HYDROPHOBIC 15 ML</t>
  </si>
  <si>
    <t>10204-670</t>
  </si>
  <si>
    <t>https://us.vwr.com/store/product?keyword=10204-670</t>
  </si>
  <si>
    <t>SPECTROSCOPE W/TRIPOD</t>
  </si>
  <si>
    <t>470340-220</t>
  </si>
  <si>
    <t>SPECT03</t>
  </si>
  <si>
    <t>https://us.vwr.com/store/product?keyword=470340-220</t>
  </si>
  <si>
    <t>BIOTEK FILTER CUBES FOR IMAGING MULTI-MODE READER</t>
  </si>
  <si>
    <t>LAMOTTE DC1500 CHLORINE COLORIMETER KIT - DPD TABLET</t>
  </si>
  <si>
    <t>82013-842</t>
  </si>
  <si>
    <t>P6743-H</t>
  </si>
  <si>
    <t>https://us.vwr.com/store/product?keyword=82013-842</t>
  </si>
  <si>
    <t>AGILENT BIOTEK 800 TS ABSORBANCE READER</t>
  </si>
  <si>
    <t>76291-982</t>
  </si>
  <si>
    <t>AC3000</t>
  </si>
  <si>
    <t>https://us.vwr.com/store/product?keyword=76291-982</t>
  </si>
  <si>
    <t>AGILENT BIOTEK FILTERS FOR ELX800 ABSORBANCE MICROPLATE READER</t>
  </si>
  <si>
    <t>NANODROP 2000/2000C SPECTROPHOTOMETERS</t>
  </si>
  <si>
    <t>75998-064</t>
  </si>
  <si>
    <t>LPV441.99.00012</t>
  </si>
  <si>
    <t>https://us.vwr.com/store/product?keyword=75998-064</t>
  </si>
  <si>
    <t>GENESYS 30 VIS, US</t>
  </si>
  <si>
    <t>10861-086</t>
  </si>
  <si>
    <t>840-277000</t>
  </si>
  <si>
    <t>https://us.vwr.com/store/product?keyword=10861-086</t>
  </si>
  <si>
    <t>HYDRANAL-METOH RAPID HYD 1L</t>
  </si>
  <si>
    <t>BJ37817-1L-US</t>
  </si>
  <si>
    <t>37817-6X1L-US</t>
  </si>
  <si>
    <t>https://us.vwr.com/store/product?keyword=BJ37817-1L-US</t>
  </si>
  <si>
    <t>PP TITRATION CUPS 480/CS</t>
  </si>
  <si>
    <t>56221-531</t>
  </si>
  <si>
    <t>https://us.vwr.com/store/product?keyword=56221-531</t>
  </si>
  <si>
    <t>METTLER TOLEDO FIVEEASY F20 PH/MV METERS</t>
  </si>
  <si>
    <t>10821-410</t>
  </si>
  <si>
    <t>https://us.vwr.com/store/product?keyword=10821-410</t>
  </si>
  <si>
    <t>PH INDICATOR PAPERS, CF STRIPS 0-14 BY 1 6X80MM 100/PK</t>
  </si>
  <si>
    <t>BDH35309.606</t>
  </si>
  <si>
    <t>https://us.vwr.com/store/product?keyword=BDH35309.606</t>
  </si>
  <si>
    <t>BUFFER CAPSULES PH 4 5VL/PK</t>
  </si>
  <si>
    <t>34175-129</t>
  </si>
  <si>
    <t>270-4.00</t>
  </si>
  <si>
    <t>https://us.vwr.com/store/product?keyword=34175-129</t>
  </si>
  <si>
    <t>PH PAPER STRIPS 0.0-14.0 10/CS</t>
  </si>
  <si>
    <t>470175-330</t>
  </si>
  <si>
    <t>https://us.vwr.com/store/product?keyword=470175-330</t>
  </si>
  <si>
    <t>PH PLASTIC STRIP 0.0-14.0</t>
  </si>
  <si>
    <t>PH/ATC TRIODE COMBINATION ELECTRODE</t>
  </si>
  <si>
    <t>97015-738</t>
  </si>
  <si>
    <t>8107BNUMD</t>
  </si>
  <si>
    <t>https://us.vwr.com/store/product?keyword=97015-738</t>
  </si>
  <si>
    <t>CAP MEMBRANE KIT INC ELECT 6PK</t>
  </si>
  <si>
    <t>52457-598</t>
  </si>
  <si>
    <t>https://us.vwr.com/store/product?keyword=52457-598</t>
  </si>
  <si>
    <t>INLAB ROUTINE PH ELECTRODES</t>
  </si>
  <si>
    <t>97001-588</t>
  </si>
  <si>
    <t>https://us.vwr.com/store/product?keyword=97001-588</t>
  </si>
  <si>
    <t>INLAB EXPERT PH ELECTRODES</t>
  </si>
  <si>
    <t>97001-608</t>
  </si>
  <si>
    <t>https://us.vwr.com/store/product?keyword=97001-608</t>
  </si>
  <si>
    <t>PH ELECTRODE CLEANING AND STORAGE SOLUTIONS 475 ML</t>
  </si>
  <si>
    <t>14004-272</t>
  </si>
  <si>
    <t>https://us.vwr.com/store/product?keyword=14004-272</t>
  </si>
  <si>
    <t>ORION LOW MAINT TRIODE PH/ATC</t>
  </si>
  <si>
    <t>PHTESTR 30 OAKTON</t>
  </si>
  <si>
    <t>101076-408</t>
  </si>
  <si>
    <t>WD-35634-30</t>
  </si>
  <si>
    <t>https://us.vwr.com/store/product?keyword=101076-408</t>
  </si>
  <si>
    <t>ACCUMET GAS-SENSING COMBINATION ISES</t>
  </si>
  <si>
    <t>10010-804</t>
  </si>
  <si>
    <t>9512BNWP</t>
  </si>
  <si>
    <t>https://us.vwr.com/store/product?keyword=10010-804</t>
  </si>
  <si>
    <t>ORION FLUORIDE ELECTRODES</t>
  </si>
  <si>
    <t>34117-932</t>
  </si>
  <si>
    <t>9409SC</t>
  </si>
  <si>
    <t>https://us.vwr.com/store/product?keyword=34117-932</t>
  </si>
  <si>
    <t>OAKTON CONDUCTIVITY SOLUTION 500 ML</t>
  </si>
  <si>
    <t>76338-542</t>
  </si>
  <si>
    <t>00653-23</t>
  </si>
  <si>
    <t>https://us.vwr.com/store/product?keyword=76338-542</t>
  </si>
  <si>
    <t>ORION™ RDO™ PROBE OPTICAL CAP REPLACEMENT</t>
  </si>
  <si>
    <t>97015-850</t>
  </si>
  <si>
    <t>https://us.vwr.com/store/product?keyword=97015-850</t>
  </si>
  <si>
    <t>OBOD SENSOR CAP</t>
  </si>
  <si>
    <t>470324-710</t>
  </si>
  <si>
    <t>U26-RDOB-1</t>
  </si>
  <si>
    <t>https://us.vwr.com/store/product?keyword=470324-710</t>
  </si>
  <si>
    <t>DROPPER GLASS W/RUBBER NIPL 30ML 6/CS</t>
  </si>
  <si>
    <t>16429-012</t>
  </si>
  <si>
    <t>15040D-3001</t>
  </si>
  <si>
    <t>https://us.vwr.com/store/product?keyword=16429-012</t>
  </si>
  <si>
    <t>GLASS BEADS SOLID 5MM 1LB/PK</t>
  </si>
  <si>
    <t>48300-448</t>
  </si>
  <si>
    <t>https://us.vwr.com/store/product?keyword=48300-448</t>
  </si>
  <si>
    <t>ORION DURAPROBE 4-CELL CONDUCTIVITY PROBES 3 METER</t>
  </si>
  <si>
    <t>10010-696</t>
  </si>
  <si>
    <t>013005MD</t>
  </si>
  <si>
    <t>https://us.vwr.com/store/product?keyword=10010-696</t>
  </si>
  <si>
    <t>ORION STAR T920 REDOX TITRATOR AND KIT</t>
  </si>
  <si>
    <t>76220-714</t>
  </si>
  <si>
    <t>START9201</t>
  </si>
  <si>
    <t>https://us.vwr.com/store/product?keyword=76220-714</t>
  </si>
  <si>
    <t>RECTANGULAR TLC DEVELOPING TANKS 1/CS</t>
  </si>
  <si>
    <t>80060-616</t>
  </si>
  <si>
    <t>CG-1184-01</t>
  </si>
  <si>
    <t>https://us.vwr.com/store/product?keyword=80060-616</t>
  </si>
  <si>
    <t>TLC SILICA GEL 60 ALUM 25PC/EA</t>
  </si>
  <si>
    <t>EM1.05553.0001</t>
  </si>
  <si>
    <t>1.05553.0001</t>
  </si>
  <si>
    <t>https://us.vwr.com/store/product?keyword=EM1.05553.0001</t>
  </si>
  <si>
    <t>RESTEK RTX-CLPESTICIDES2 CAPILLARY COLUMNS</t>
  </si>
  <si>
    <t>10849-894</t>
  </si>
  <si>
    <t>https://us.vwr.com/store/product?keyword=10849-894</t>
  </si>
  <si>
    <t>BUCHI FLASHPURE ID SILICA FLASH CHROMATOGRAPHY CARTRIDGES</t>
  </si>
  <si>
    <t>75794-688</t>
  </si>
  <si>
    <t>https://us.vwr.com/store/product?keyword=75794-688</t>
  </si>
  <si>
    <t>ROCHE DIAGNOSTICS ACC-CHEKPERFRMA TST STRP 50/PK</t>
  </si>
  <si>
    <t>75840-798</t>
  </si>
  <si>
    <t>CD-BG5</t>
  </si>
  <si>
    <t>https://us.vwr.com/store/product?keyword=75840-798</t>
  </si>
  <si>
    <t>ROCHE DIAGNOSTICS AVL 9180 SERIES ELECTROLYTE ANALYZERS</t>
  </si>
  <si>
    <t>103881-354</t>
  </si>
  <si>
    <t>0-DD-SMARTLYTEPLUS</t>
  </si>
  <si>
    <t>https://us.vwr.com/store/product?keyword=103881-354</t>
  </si>
  <si>
    <t>ABBOTT LABORATORIES CC ALKALINE WASH 2X500ML/EA</t>
  </si>
  <si>
    <t>60787-682</t>
  </si>
  <si>
    <t>https://us.vwr.com/store/product?keyword=60787-682</t>
  </si>
  <si>
    <t>ABBOTT LABORATORIES CC CART 55ML NATURAL 20/EA</t>
  </si>
  <si>
    <t>MODULUS DATA SYSTEMS DIFFCOUNT III ELECTRONIC DIFFERENTIAL TALLY COUNTER</t>
  </si>
  <si>
    <t>470309-548</t>
  </si>
  <si>
    <t>CTL-DIFD-08KP</t>
  </si>
  <si>
    <t>https://us.vwr.com/store/product?keyword=470309-548</t>
  </si>
  <si>
    <t>SKC, INC. C-CHIP DISPOSABLE HEMACYTOMETERS 50/PACK</t>
  </si>
  <si>
    <t>82030-468</t>
  </si>
  <si>
    <t>DHCN015</t>
  </si>
  <si>
    <t>https://us.vwr.com/store/product?keyword=82030-468</t>
  </si>
  <si>
    <t>BONE CHISEL 0.5″ BEVELED EDGE</t>
  </si>
  <si>
    <t>76549-260</t>
  </si>
  <si>
    <t>AG105</t>
  </si>
  <si>
    <t>https://us.vwr.com/store/product?keyword=76549-260</t>
  </si>
  <si>
    <t>VIRCHOW SKULL BREAKER, EDGE: 0.625 IN. (1.5CM)</t>
  </si>
  <si>
    <t>100190-210</t>
  </si>
  <si>
    <t>RS-9782</t>
  </si>
  <si>
    <t>https://us.vwr.com/store/product?keyword=100190-210</t>
  </si>
  <si>
    <t>PILOCARPINE HYDROCHLORIDE 100 ML</t>
  </si>
  <si>
    <t>103544-254</t>
  </si>
  <si>
    <t>S4231-50MG</t>
  </si>
  <si>
    <t>https://us.vwr.com/store/product?keyword=103544-254</t>
  </si>
  <si>
    <t>BECKMAN COULTER ISOFLOW SHEATH FLUID, 4 X 1.8 L</t>
  </si>
  <si>
    <t>NICHROME/ALUMINUM INOCULATING LOOPS 12/PK</t>
  </si>
  <si>
    <t>10806-354</t>
  </si>
  <si>
    <t>https://us.vwr.com/store/product?keyword=10806-354</t>
  </si>
  <si>
    <t>BD GASPAK EZ GAS CONTAINER SYSTEM SACHETS 20/PK</t>
  </si>
  <si>
    <t>90003-642</t>
  </si>
  <si>
    <t>https://us.vwr.com/store/product?keyword=90003-642</t>
  </si>
  <si>
    <t>LYSING MATRIX B 500X 2ML TUBES</t>
  </si>
  <si>
    <t>75784-618</t>
  </si>
  <si>
    <t>https://us.vwr.com/store/product?keyword=75784-618</t>
  </si>
  <si>
    <t>HALT PHOSPHATASE INHIBITOR SINGLE-USE COCKTAIL</t>
  </si>
  <si>
    <t>PI78440</t>
  </si>
  <si>
    <t>https://us.vwr.com/store/product?keyword=PI78440</t>
  </si>
  <si>
    <t>PIERCE PROTEASE INHIBITOR TABLETS 20/BOTTLE</t>
  </si>
  <si>
    <t>PIA32963</t>
  </si>
  <si>
    <t>A32963</t>
  </si>
  <si>
    <t>https://us.vwr.com/store/product?keyword=PIA32963</t>
  </si>
  <si>
    <t>SCINTIVERSE BD 4L</t>
  </si>
  <si>
    <t>61000-508</t>
  </si>
  <si>
    <t>https://us.vwr.com/store/product?keyword=61000-508</t>
  </si>
  <si>
    <t>BLD BK SALINE BUF .85% 10 L</t>
  </si>
  <si>
    <t>89370-100</t>
  </si>
  <si>
    <t>https://us.vwr.com/store/product?keyword=89370-100</t>
  </si>
  <si>
    <t>SURGISCREEN REAGENT RED BLOOD CELLS 10ML 3/PK</t>
  </si>
  <si>
    <t>ABBOTT CASSETTE CARTRIDGES FOR CHOLESTECH LDX SYSTEM 10/PK</t>
  </si>
  <si>
    <t>HYDROGEN PEROXIDE 30% 450ML</t>
  </si>
  <si>
    <t>BDH7690-1</t>
  </si>
  <si>
    <t>https://us.vwr.com/store/product?keyword=BDH7690-1</t>
  </si>
  <si>
    <t>BORIC ACID, 4% INDICATING, 20L</t>
  </si>
  <si>
    <t>101204-176</t>
  </si>
  <si>
    <t>1267-20L</t>
  </si>
  <si>
    <t>https://us.vwr.com/store/product?keyword=101204-176</t>
  </si>
  <si>
    <t>BROMOTHYMOL BLUE, 0.04%, 500ML</t>
  </si>
  <si>
    <t>BDH7393-2</t>
  </si>
  <si>
    <t>https://us.vwr.com/store/product?keyword=BDH7393-2</t>
  </si>
  <si>
    <t>ORG CARBON STD, 1=1, 500 ML</t>
  </si>
  <si>
    <t>RC184716</t>
  </si>
  <si>
    <t>R1847000-500C</t>
  </si>
  <si>
    <t>https://us.vwr.com/store/product?keyword=RC184716</t>
  </si>
  <si>
    <t>CHLORIDE COLOR REAG, 1 L</t>
  </si>
  <si>
    <t>RC1940-32</t>
  </si>
  <si>
    <t>R1940000-1C</t>
  </si>
  <si>
    <t>https://us.vwr.com/store/product?keyword=RC1940-32</t>
  </si>
  <si>
    <t>CONDUCTIVITY STD, 100 5S/CM, 1 L</t>
  </si>
  <si>
    <t>12777-828</t>
  </si>
  <si>
    <t>https://us.vwr.com/store/product?keyword=12777-828</t>
  </si>
  <si>
    <t>PROTOCOL 10% BUFF FORMALN 5GAL</t>
  </si>
  <si>
    <t>10790-714</t>
  </si>
  <si>
    <t>https://us.vwr.com/store/product?keyword=10790-714</t>
  </si>
  <si>
    <t>DE-IONIZED WATER 1GAL</t>
  </si>
  <si>
    <t>BDH1168-4LP</t>
  </si>
  <si>
    <t>https://us.vwr.com/store/product?keyword=BDH1168-4LP</t>
  </si>
  <si>
    <t>CYANIDE STD, 1000 PPM, 120 ML</t>
  </si>
  <si>
    <t>RC2543-4</t>
  </si>
  <si>
    <t>R2543000-120B</t>
  </si>
  <si>
    <t>https://us.vwr.com/store/product?keyword=RC2543-4</t>
  </si>
  <si>
    <t>ETHANOL, DENATURED, 70%, 4 L</t>
  </si>
  <si>
    <t>BDH1164-4LP</t>
  </si>
  <si>
    <t>https://us.vwr.com/store/product?keyword=BDH1164-4LP</t>
  </si>
  <si>
    <t>EDTA, 0.0100 MOLAR,500ML</t>
  </si>
  <si>
    <t>RC2700-16</t>
  </si>
  <si>
    <t>R2700000-500A</t>
  </si>
  <si>
    <t>https://us.vwr.com/store/product?keyword=RC2700-16</t>
  </si>
  <si>
    <t>FERRIC CHLORIDE, 0.025%, 1 L</t>
  </si>
  <si>
    <t>BDH7318-1</t>
  </si>
  <si>
    <t>https://us.vwr.com/store/product?keyword=BDH7318-1</t>
  </si>
  <si>
    <t>FLUORIDE STD, 1000 PPM, 120 ML</t>
  </si>
  <si>
    <t>RC3173-4</t>
  </si>
  <si>
    <t>R3173000-120A</t>
  </si>
  <si>
    <t>https://us.vwr.com/store/product?keyword=RC3173-4</t>
  </si>
  <si>
    <t>GLUCOSE-GLUTAMIC ACID, 500 ML</t>
  </si>
  <si>
    <t>RC3255-16</t>
  </si>
  <si>
    <t>R3255000-500C</t>
  </si>
  <si>
    <t>https://us.vwr.com/store/product?keyword=RC3255-16</t>
  </si>
  <si>
    <t>HYDROCHLORIC ACID, 10% V/V, 4L</t>
  </si>
  <si>
    <t>RCR3570400-4A</t>
  </si>
  <si>
    <t>R3570400-4A</t>
  </si>
  <si>
    <t>https://us.vwr.com/store/product?keyword=RCR3570400-4A</t>
  </si>
  <si>
    <t>IODINE 0.025N, 500ML</t>
  </si>
  <si>
    <t>BJ405353-500ML</t>
  </si>
  <si>
    <t>405353-500ML</t>
  </si>
  <si>
    <t>https://us.vwr.com/store/product?keyword=BJ405353-500ML</t>
  </si>
  <si>
    <t>ISOPROPYL ALCOHOL, 70%, 1 L</t>
  </si>
  <si>
    <t>BDH1131-1LP</t>
  </si>
  <si>
    <t>https://us.vwr.com/store/product?keyword=BDH1131-1LP</t>
  </si>
  <si>
    <t>MAGNESIUM SULFATE, 2.25%, 1 L</t>
  </si>
  <si>
    <t>RC453032</t>
  </si>
  <si>
    <t>R4530000-1A</t>
  </si>
  <si>
    <t>https://us.vwr.com/store/product?keyword=RC453032</t>
  </si>
  <si>
    <t>NITROGEN STD, 1000 PPM, 500 ML</t>
  </si>
  <si>
    <t>RC5459-16</t>
  </si>
  <si>
    <t>R5459000-500A</t>
  </si>
  <si>
    <t>https://us.vwr.com/store/product?keyword=RC5459-16</t>
  </si>
  <si>
    <t>PHOSPHATE STD, 1000 PPM, 120ML</t>
  </si>
  <si>
    <t>RC58394</t>
  </si>
  <si>
    <t>R5839000-120A</t>
  </si>
  <si>
    <t>https://us.vwr.com/store/product?keyword=RC58394</t>
  </si>
  <si>
    <t>POTASSIUM BIIODATE, 0.025 N,1L</t>
  </si>
  <si>
    <t>RC5875-32</t>
  </si>
  <si>
    <t>R5875000-1C</t>
  </si>
  <si>
    <t>https://us.vwr.com/store/product?keyword=RC5875-32</t>
  </si>
  <si>
    <t>SILVER NITRATE, 0.0141 N, 10 L</t>
  </si>
  <si>
    <t>BDH7359-1</t>
  </si>
  <si>
    <t>https://us.vwr.com/store/product?keyword=BDH7359-1</t>
  </si>
  <si>
    <t>SODIUM HYDROXIDE, 6 N, 1 L</t>
  </si>
  <si>
    <t>BDH7226-1</t>
  </si>
  <si>
    <t>https://us.vwr.com/store/product?keyword=BDH7226-1</t>
  </si>
  <si>
    <t>STARCH INDICATOR, 1%, 1 L</t>
  </si>
  <si>
    <t>BDH5104-1L</t>
  </si>
  <si>
    <t>https://us.vwr.com/store/product?keyword=BDH5104-1L</t>
  </si>
  <si>
    <t>SULFURIC ACID, 0.1 N, 1 L</t>
  </si>
  <si>
    <t>BDH7230-1</t>
  </si>
  <si>
    <t>https://us.vwr.com/store/product?keyword=BDH7230-1</t>
  </si>
  <si>
    <t>TRICHLOROACETIC ACID, 10%, 1 L</t>
  </si>
  <si>
    <t>RC868532</t>
  </si>
  <si>
    <t>R8685000-1C</t>
  </si>
  <si>
    <t>https://us.vwr.com/store/product?keyword=RC868532</t>
  </si>
  <si>
    <t>ZINC SULFATE, 1.180 SG, 4 L</t>
  </si>
  <si>
    <t>RC96501</t>
  </si>
  <si>
    <t>R9650000-4A</t>
  </si>
  <si>
    <t>https://us.vwr.com/store/product?keyword=RC96501</t>
  </si>
  <si>
    <t>HYDROGEN PEROXIDE 30% CR 100ML</t>
  </si>
  <si>
    <t>MK524002</t>
  </si>
  <si>
    <t>https://us.vwr.com/store/product?keyword=MK524002</t>
  </si>
  <si>
    <t>LATEX BULB 2ML 72/PK</t>
  </si>
  <si>
    <t>82024-554</t>
  </si>
  <si>
    <t>https://us.vwr.com/store/product?keyword=82024-554</t>
  </si>
  <si>
    <t>SILICONE BULB-TYPE SAFETY PIPET FILLERS</t>
  </si>
  <si>
    <t>53497-009</t>
  </si>
  <si>
    <t>https://us.vwr.com/store/product?keyword=53497-009</t>
  </si>
  <si>
    <t>DRUMMOND ORIGINAL PORTABLE PIPET-AID PIPET CONTROLLER 110V</t>
  </si>
  <si>
    <t>53498-103</t>
  </si>
  <si>
    <t>4-000-100</t>
  </si>
  <si>
    <t>https://us.vwr.com/store/product?keyword=53498-103</t>
  </si>
  <si>
    <t>RESEARCH PLUS VARIABLE ADJUSTABLE VOLUME PIPETTES: MULTI-CHANNEL</t>
  </si>
  <si>
    <t>89125-336</t>
  </si>
  <si>
    <t>https://us.vwr.com/store/product?keyword=89125-336</t>
  </si>
  <si>
    <t>RESEARCH PLUS VARIABLE ADJUSTABLE VOLUME PIPETTES: SINGLE-CHANNEL</t>
  </si>
  <si>
    <t>75874-566</t>
  </si>
  <si>
    <t>https://us.vwr.com/store/product?keyword=75874-566</t>
  </si>
  <si>
    <t>GILSON MICROMAN E POSITIVE DISPLACEMENT PIPETTES</t>
  </si>
  <si>
    <t>76178-470</t>
  </si>
  <si>
    <t>FD10006</t>
  </si>
  <si>
    <t>https://us.vwr.com/store/product?keyword=76178-470</t>
  </si>
  <si>
    <t>PIPETTE TIP POLYPROPYLENE 200 ΜL 1000/PK</t>
  </si>
  <si>
    <t>14229-830</t>
  </si>
  <si>
    <t>15720T</t>
  </si>
  <si>
    <t>https://us.vwr.com/store/product?keyword=14229-830</t>
  </si>
  <si>
    <t>EPPENDORF EPTIPS 0.1-5ML 500TP 500/CS</t>
  </si>
  <si>
    <t>75845-008</t>
  </si>
  <si>
    <t>https://us.vwr.com/store/product?keyword=75845-008</t>
  </si>
  <si>
    <t>EPPENDORF COMBITIPS ADVANCED STANDARD PIPETTOR TIPS 50 ML 100/CS</t>
  </si>
  <si>
    <t>89232-946</t>
  </si>
  <si>
    <t>https://us.vwr.com/store/product?keyword=89232-946</t>
  </si>
  <si>
    <t>THERMO SCIENTIFIC FINNTIP PIPETTE TIPS 0.2-10UL 960/PK</t>
  </si>
  <si>
    <t>53515-956</t>
  </si>
  <si>
    <t>https://us.vwr.com/store/product?keyword=53515-956</t>
  </si>
  <si>
    <t>CORNING FALCON CELL CULTURE INSERTS 24WELL 8ML 48/CS</t>
  </si>
  <si>
    <t>29442-120</t>
  </si>
  <si>
    <t>https://us.vwr.com/store/product?keyword=29442-120</t>
  </si>
  <si>
    <t>POLYPROPYLENE MICROTITER TUBES 1.2ML 1000/PK</t>
  </si>
  <si>
    <t>46300-494</t>
  </si>
  <si>
    <t>https://us.vwr.com/store/product?keyword=46300-494</t>
  </si>
  <si>
    <t>MICROCENTRIFUGE TUBES WITH STANDARD SNAP CAPS 0.5 ML 500/PACK</t>
  </si>
  <si>
    <t>22234-042</t>
  </si>
  <si>
    <t>MCT-060-L-C</t>
  </si>
  <si>
    <t>https://us.vwr.com/store/product?keyword=22234-042</t>
  </si>
  <si>
    <t>CORNING FALCON 15 ML CONICAL CENTRIFUGE TUBES 500/CS</t>
  </si>
  <si>
    <t>21008-936</t>
  </si>
  <si>
    <t>https://us.vwr.com/store/product?keyword=21008-936</t>
  </si>
  <si>
    <t>CORNING POLYPROPYLENE CENTRIFUGE TUBES, STERILE 15 ML 500/CS</t>
  </si>
  <si>
    <t>CRYOELITE CRYOGENIC STORAGE VIALS 2ML 500/CS</t>
  </si>
  <si>
    <t>89125-500</t>
  </si>
  <si>
    <t>W985863</t>
  </si>
  <si>
    <t>https://us.vwr.com/store/product?keyword=89125-500</t>
  </si>
  <si>
    <t>THERMO SCIENTIFIC NALGENE GENERAL LONG-TERM STORAGE CRYOGENIC TUBES 2ML 500/CS</t>
  </si>
  <si>
    <t>66008-728</t>
  </si>
  <si>
    <t>5000-0020</t>
  </si>
  <si>
    <t>https://us.vwr.com/store/product?keyword=66008-728</t>
  </si>
  <si>
    <t>EXTERNALLY AND INTERNALLY THREADED CRYOGENIC STORAGE VIALS 2 ML 100/PK</t>
  </si>
  <si>
    <t>10018-754</t>
  </si>
  <si>
    <t>https://us.vwr.com/store/product?keyword=10018-754</t>
  </si>
  <si>
    <t>NMR TUBE 5MM BULK 50/CS</t>
  </si>
  <si>
    <t>KT897193-0050</t>
  </si>
  <si>
    <t>897193-0050</t>
  </si>
  <si>
    <t>https://us.vwr.com/store/product?keyword=KT897193-0050</t>
  </si>
  <si>
    <t> PLAIN DISPOSABLE BOROSILICATE GLASS TUBES 4 ML 1000/CS</t>
  </si>
  <si>
    <t>60826-825</t>
  </si>
  <si>
    <t>99445-10</t>
  </si>
  <si>
    <t>https://us.vwr.com/store/product?keyword=60826-825</t>
  </si>
  <si>
    <t>CULTURE TUBE 6X50MM 1000/CS</t>
  </si>
  <si>
    <t>47729-566</t>
  </si>
  <si>
    <t>https://us.vwr.com/store/product?keyword=47729-566</t>
  </si>
  <si>
    <t>PYREX NARROW MOUTH HEAVY-DUTY GLASS ERLENMEYER FLASK 250 ML 12/PK</t>
  </si>
  <si>
    <t>29136-060</t>
  </si>
  <si>
    <t>4980-250</t>
  </si>
  <si>
    <t>https://us.vwr.com/store/product?keyword=29136-060</t>
  </si>
  <si>
    <t>PYREX VISTA CYLINDER 100ML 12/CS</t>
  </si>
  <si>
    <t>89090-114</t>
  </si>
  <si>
    <t>70075-100</t>
  </si>
  <si>
    <t>https://us.vwr.com/store/product?keyword=89090-114</t>
  </si>
  <si>
    <t>KIMAX CLASS A GRADUATED CYLINDER 6/CS</t>
  </si>
  <si>
    <t>89217-666</t>
  </si>
  <si>
    <t>20027-25</t>
  </si>
  <si>
    <t>https://us.vwr.com/store/product?keyword=89217-666</t>
  </si>
  <si>
    <t>CORNING COSTAR 6-WELL CLEAR TC-TREATED MULTIPLE WELL PLATE 50/CS</t>
  </si>
  <si>
    <t>29442-042</t>
  </si>
  <si>
    <t>https://us.vwr.com/store/product?keyword=29442-042</t>
  </si>
  <si>
    <t>ADHESIVE PLATE SEALS 100/CS</t>
  </si>
  <si>
    <t>89134-428</t>
  </si>
  <si>
    <t>https://us.vwr.com/store/product?keyword=89134-428</t>
  </si>
  <si>
    <t>CORNING FALCON POLYSTYRENE MICROPLATES 50/CS</t>
  </si>
  <si>
    <t>15705-056</t>
  </si>
  <si>
    <t>https://us.vwr.com/store/product?keyword=15705-056</t>
  </si>
  <si>
    <t>CORNING TC-TREATED CULTURE DISHES 100X20MM 500/CS</t>
  </si>
  <si>
    <t>25382-428</t>
  </si>
  <si>
    <t>https://us.vwr.com/store/product?keyword=25382-428</t>
  </si>
  <si>
    <t>CELL SCRAPERS 10 INCH HANDLE 100/CS</t>
  </si>
  <si>
    <t>10062-904</t>
  </si>
  <si>
    <t>https://us.vwr.com/store/product?keyword=10062-904</t>
  </si>
  <si>
    <t>CELL STRAINER STRL 100UM 50/CS</t>
  </si>
  <si>
    <t>76327-102</t>
  </si>
  <si>
    <t>https://us.vwr.com/store/product?keyword=76327-102</t>
  </si>
  <si>
    <t>BIOLITE CELL CULTURE TREATED DISHES 150X20MM 120/CS</t>
  </si>
  <si>
    <t>10062-882</t>
  </si>
  <si>
    <t>https://us.vwr.com/store/product?keyword=10062-882</t>
  </si>
  <si>
    <t xml:space="preserve">CELLINE 15 ML BIOREACTOR FLASK </t>
  </si>
  <si>
    <t>89237-446</t>
  </si>
  <si>
    <t>WCL1000-1</t>
  </si>
  <si>
    <t>https://us.vwr.com/store/product?keyword=89237-446</t>
  </si>
  <si>
    <t>BIOLITE 75CM2 FLSK VENT 100/CS</t>
  </si>
  <si>
    <t>10062-860</t>
  </si>
  <si>
    <t>https://us.vwr.com/store/product?keyword=10062-860</t>
  </si>
  <si>
    <t>INOCULATING LOOP 10UL 50/TB 1000PK</t>
  </si>
  <si>
    <t>76544-926</t>
  </si>
  <si>
    <t>https://us.vwr.com/store/product?keyword=76544-926</t>
  </si>
  <si>
    <t>SYNTHWARE LOW FORM 30 ML GOOCH CRUCIBLES</t>
  </si>
  <si>
    <t>60003-352</t>
  </si>
  <si>
    <t>F773030M</t>
  </si>
  <si>
    <t>https://us.vwr.com/store/product?keyword=60003-352</t>
  </si>
  <si>
    <t>CRUCIBLE HIGH FORM 15 ML 6/PK</t>
  </si>
  <si>
    <t>89037-992</t>
  </si>
  <si>
    <t>https://us.vwr.com/store/product?keyword=89037-992</t>
  </si>
  <si>
    <t>CRUCIBLE COVER 34MM6/PK</t>
  </si>
  <si>
    <t>89038-006</t>
  </si>
  <si>
    <t>https://us.vwr.com/store/product?keyword=89038-006</t>
  </si>
  <si>
    <t>BENCHKOTE PROTECTOR SHEET 46X57CM 100/PK</t>
  </si>
  <si>
    <t>10035-340</t>
  </si>
  <si>
    <t>2300-917</t>
  </si>
  <si>
    <t>https://us.vwr.com/store/product?keyword=10035-340</t>
  </si>
  <si>
    <t>LABMAT LINER 20INX50FT ROLL</t>
  </si>
  <si>
    <t>54110-300</t>
  </si>
  <si>
    <t>F24675-0000</t>
  </si>
  <si>
    <t>https://us.vwr.com/store/product?keyword=54110-300</t>
  </si>
  <si>
    <t>SURGICAL DESIGN NO. 11 CARBON SCALPEL BLADE 100/PACK</t>
  </si>
  <si>
    <t>76457-450</t>
  </si>
  <si>
    <t>https://us.vwr.com/store/product?keyword=76457-450</t>
  </si>
  <si>
    <t>BARD-PARKER PROTECTED DISPOSABLE SCALPEL 10/PK</t>
  </si>
  <si>
    <t>75795-250</t>
  </si>
  <si>
    <t>https://us.vwr.com/store/product?keyword=75795-250</t>
  </si>
  <si>
    <t>BLADES SNGLE EDGE .009IN 100PK</t>
  </si>
  <si>
    <t>55411-050</t>
  </si>
  <si>
    <t>https://us.vwr.com/store/product?keyword=55411-050</t>
  </si>
  <si>
    <t xml:space="preserve">SHARP-POINTED DISSECTING SCISSORS CURVED </t>
  </si>
  <si>
    <t>76457-392</t>
  </si>
  <si>
    <t>https://us.vwr.com/store/product?keyword=76457-392</t>
  </si>
  <si>
    <t>ALUMINUM FOIL 18IN X 50FT</t>
  </si>
  <si>
    <t>89079-075</t>
  </si>
  <si>
    <t>61018-56</t>
  </si>
  <si>
    <t>https://us.vwr.com/store/product?keyword=89079-075</t>
  </si>
  <si>
    <t>THERMOMETER SWIVEL CLAMP</t>
  </si>
  <si>
    <t>21573-060</t>
  </si>
  <si>
    <t>https://us.vwr.com/store/product?keyword=21573-060</t>
  </si>
  <si>
    <t>HEAVY-DUTY PINCHCOCK</t>
  </si>
  <si>
    <t>470019-490</t>
  </si>
  <si>
    <t>CLMP01</t>
  </si>
  <si>
    <t>https://us.vwr.com/store/product?keyword=470019-490</t>
  </si>
  <si>
    <t>CASTALOY CLAMP REGULAR HOLDER</t>
  </si>
  <si>
    <t>80063-652</t>
  </si>
  <si>
    <t>CG-9250-01</t>
  </si>
  <si>
    <t>https://us.vwr.com/store/product?keyword=80063-652</t>
  </si>
  <si>
    <t>STOPPER SLOTTED 13MM 1000/CS</t>
  </si>
  <si>
    <t>66010-865</t>
  </si>
  <si>
    <t>73828-13</t>
  </si>
  <si>
    <t>https://us.vwr.com/store/product?keyword=66010-865</t>
  </si>
  <si>
    <t>STOPPER 20MM FLANGE 1000/CS</t>
  </si>
  <si>
    <t>76332-882</t>
  </si>
  <si>
    <t>W224100-190</t>
  </si>
  <si>
    <t>https://us.vwr.com/store/product?keyword=76332-882</t>
  </si>
  <si>
    <t>SLEEVE STOPPER SIZE 14 50/CS</t>
  </si>
  <si>
    <t>89097-540</t>
  </si>
  <si>
    <t>https://us.vwr.com/store/product?keyword=89097-540</t>
  </si>
  <si>
    <t>RUBBER STOPPER SIZE 3 PK/1LB</t>
  </si>
  <si>
    <t>59580-149</t>
  </si>
  <si>
    <t>https://us.vwr.com/store/product?keyword=59580-149</t>
  </si>
  <si>
    <t>COVER GLASS 20MMX26MMX.5MM EA</t>
  </si>
  <si>
    <t>16007-000</t>
  </si>
  <si>
    <t>https://us.vwr.com/store/product?keyword=16007-000</t>
  </si>
  <si>
    <t>HEMACYTOMETER COUNTING CHAMBER</t>
  </si>
  <si>
    <t>FUNNEL 60MM DISP PS 100/CS</t>
  </si>
  <si>
    <t>414004-290</t>
  </si>
  <si>
    <t>https://us.vwr.com/store/product?keyword=414004-290</t>
  </si>
  <si>
    <t>TIPS TRANSFERPETTE 5ML 200/CS</t>
  </si>
  <si>
    <t>18900-052</t>
  </si>
  <si>
    <t>https://us.vwr.com/store/product?keyword=18900-052</t>
  </si>
  <si>
    <t>76521-498</t>
  </si>
  <si>
    <t>208-5122-010</t>
  </si>
  <si>
    <t>CT</t>
  </si>
  <si>
    <t>https://us.vwr.com/store/product?keyword=76521-498</t>
  </si>
  <si>
    <t>TAPE YELLOW 25MMX55M 3/PK</t>
  </si>
  <si>
    <t>89098-096</t>
  </si>
  <si>
    <t>https://us.vwr.com/store/product?keyword=89098-096</t>
  </si>
  <si>
    <t>EPPENDORF 6 PIPETTER CAROUSEL STAND</t>
  </si>
  <si>
    <t>76204-774</t>
  </si>
  <si>
    <t>https://us.vwr.com/store/product?keyword=76204-774</t>
  </si>
  <si>
    <t>PIPET STATION 6 POSITION</t>
  </si>
  <si>
    <t>82024-544</t>
  </si>
  <si>
    <t>https://us.vwr.com/store/product?keyword=82024-544</t>
  </si>
  <si>
    <t>SPILLTRAY AND DRYING RACK EA</t>
  </si>
  <si>
    <t>46610-022</t>
  </si>
  <si>
    <t>https://us.vwr.com/store/product?keyword=46610-022</t>
  </si>
  <si>
    <t>BOILING STONES TFE 450GM BTL</t>
  </si>
  <si>
    <t>26397-103</t>
  </si>
  <si>
    <t>D1069103</t>
  </si>
  <si>
    <t>https://us.vwr.com/store/product?keyword=26397-103</t>
  </si>
  <si>
    <t>PAN STERILIZING PP 10 QT</t>
  </si>
  <si>
    <t>62662-026</t>
  </si>
  <si>
    <t>6900-0010</t>
  </si>
  <si>
    <t>https://us.vwr.com/store/product?keyword=62662-026</t>
  </si>
  <si>
    <t>DESICCATOR WITH PLATE 250MM</t>
  </si>
  <si>
    <t>75871-666</t>
  </si>
  <si>
    <t>https://us.vwr.com/store/product?keyword=75871-666</t>
  </si>
  <si>
    <t>ACRYLIC DESICCATOR CABINETS 12X12X12IN</t>
  </si>
  <si>
    <t>32800-012</t>
  </si>
  <si>
    <t>https://us.vwr.com/store/product?keyword=32800-012</t>
  </si>
  <si>
    <t>TYVEK 121S SERIES COVERALLS XL 25/CS</t>
  </si>
  <si>
    <t>89207-872</t>
  </si>
  <si>
    <t>TY121SWHXL0025NS</t>
  </si>
  <si>
    <t>https://us.vwr.com/store/product?keyword=89207-872</t>
  </si>
  <si>
    <t>KIMBERLY-CLARK PROFESSIONAL UNIVERSAL PRECAUTIONS LAB COATS WOMEN MEDIUM 10/PK</t>
  </si>
  <si>
    <t>10815-740</t>
  </si>
  <si>
    <t>https://us.vwr.com/store/product?keyword=10815-740</t>
  </si>
  <si>
    <t>TYVEK SLEEVES WH 100PR/CS</t>
  </si>
  <si>
    <t>89125-646</t>
  </si>
  <si>
    <t>IC501BWH0001000S</t>
  </si>
  <si>
    <t>https://us.vwr.com/store/product?keyword=89125-646</t>
  </si>
  <si>
    <t>HOT-HAND SILICONE RUBBER GRIP MITTS</t>
  </si>
  <si>
    <t>89094-596</t>
  </si>
  <si>
    <t>F38000-0001</t>
  </si>
  <si>
    <t>https://us.vwr.com/store/product?keyword=89094-596</t>
  </si>
  <si>
    <t>EYE WASH BOTTLE 16OZ</t>
  </si>
  <si>
    <t>76049-014</t>
  </si>
  <si>
    <t>24-101-001</t>
  </si>
  <si>
    <t>https://us.vwr.com/store/product?keyword=76049-014</t>
  </si>
  <si>
    <t>NITRILE GLOVES BLUE SIZE L 180/PK</t>
  </si>
  <si>
    <t>76449-368</t>
  </si>
  <si>
    <t>https://us.vwr.com/store/product?keyword=76449-368</t>
  </si>
  <si>
    <t>HONEYWELL NORTH A700 SERIES SAFETY GLASSES</t>
  </si>
  <si>
    <t>89020-064</t>
  </si>
  <si>
    <t>A700</t>
  </si>
  <si>
    <t>https://us.vwr.com/store/product?keyword=89020-064</t>
  </si>
  <si>
    <t>HONEYWELL DEXI-TASK POWDER FREE NITRILE GLOVES SIZE M 1000/CASE</t>
  </si>
  <si>
    <t>89022-062</t>
  </si>
  <si>
    <t>LA049PF/M</t>
  </si>
  <si>
    <t>https://us.vwr.com/store/product?keyword=89022-062</t>
  </si>
  <si>
    <t>3M S-SERIES PREMIUM SUSPENSION HOOD MED/LARGE 5/CS</t>
  </si>
  <si>
    <t>89132-108</t>
  </si>
  <si>
    <t>https://us.vwr.com/store/product?keyword=89132-108</t>
  </si>
  <si>
    <t>POLY DISP APRONS SIZE S 50/PK</t>
  </si>
  <si>
    <t>10826-007</t>
  </si>
  <si>
    <t>https://us.vwr.com/store/product?keyword=10826-007</t>
  </si>
  <si>
    <t>WORKRITE FLAME RESITANCE CHEMICAL PROTECTION LAB COAT, MEN'S LARGE</t>
  </si>
  <si>
    <t>75820-346</t>
  </si>
  <si>
    <t>KNR2RB-LG-0R</t>
  </si>
  <si>
    <t>https://us.vwr.com/store/product?keyword=75820-346</t>
  </si>
  <si>
    <t>DUPONT PROSHIELD 30 SHOE COVERS SIZE LARGE 200/CS</t>
  </si>
  <si>
    <t>80076-700</t>
  </si>
  <si>
    <t>PE440SWHLG020000</t>
  </si>
  <si>
    <t>https://us.vwr.com/store/product?keyword=80076-700</t>
  </si>
  <si>
    <t>CHEMICAL SPLASH AND IMPACT GOGGLES</t>
  </si>
  <si>
    <t>80800-004</t>
  </si>
  <si>
    <t>2410F</t>
  </si>
  <si>
    <t>https://us.vwr.com/store/product?keyword=80800-004</t>
  </si>
  <si>
    <t>CLEAR SAFETY GLASSES</t>
  </si>
  <si>
    <t>89187-986</t>
  </si>
  <si>
    <t>https://us.vwr.com/store/product?keyword=89187-986</t>
  </si>
  <si>
    <t>3-PLY BLUE FACEMASK W EARLOOPS 500/CS</t>
  </si>
  <si>
    <t>414004-662</t>
  </si>
  <si>
    <t>https://us.vwr.com/store/product?keyword=414004-662</t>
  </si>
  <si>
    <t>RESPIRATOR 3M 7502 MED</t>
  </si>
  <si>
    <t>43100-106</t>
  </si>
  <si>
    <t>https://us.vwr.com/store/product?keyword=43100-106</t>
  </si>
  <si>
    <t>DISSECT FORCEPS ECONOMY 4.5IN</t>
  </si>
  <si>
    <t>89259-944</t>
  </si>
  <si>
    <t>https://us.vwr.com/store/product?keyword=89259-944</t>
  </si>
  <si>
    <t>BUBBLE POUCH 6C COMPARTMENT 25/CS</t>
  </si>
  <si>
    <t>11217-558</t>
  </si>
  <si>
    <t>BLP1000</t>
  </si>
  <si>
    <t>https://us.vwr.com/store/product?keyword=11217-558</t>
  </si>
  <si>
    <t>RD PLASTICS THREE-WALL 6X9 INCH RECLOSABLE BIOHAZARD SPECIMEN BAGS 1000/CS</t>
  </si>
  <si>
    <t>11215-684</t>
  </si>
  <si>
    <t>https://us.vwr.com/store/product?keyword=11215-684</t>
  </si>
  <si>
    <t>HONEYWELL UVEX FUTURA CHEMICAL-SPLASH GOGGLES</t>
  </si>
  <si>
    <t>33002-179</t>
  </si>
  <si>
    <t>S345C</t>
  </si>
  <si>
    <t>https://us.vwr.com/store/product?keyword=33002-179</t>
  </si>
  <si>
    <t>SUPERTEK SCIENTIFIC TEST TUBE HOLDERS</t>
  </si>
  <si>
    <t>470121-808</t>
  </si>
  <si>
    <t>TTCL03</t>
  </si>
  <si>
    <t>https://us.vwr.com/store/product?keyword=470121-808</t>
  </si>
  <si>
    <t>BD STERILE FLOCKED SWABS 100/PK</t>
  </si>
  <si>
    <t>89194-872</t>
  </si>
  <si>
    <t>25-3306-H</t>
  </si>
  <si>
    <t>https://us.vwr.com/store/product?keyword=89194-872</t>
  </si>
  <si>
    <t>50ML ABSORBENT STRIP 100/PK</t>
  </si>
  <si>
    <t>PLASTIC PETRISLIDES 100/PK</t>
  </si>
  <si>
    <t>28145-473</t>
  </si>
  <si>
    <t>https://us.vwr.com/store/product?keyword=28145-473</t>
  </si>
  <si>
    <t>2. Evaluation Plan Stage 3 Minimum Discount Off List</t>
  </si>
  <si>
    <t xml:space="preserve">Minium Discount Percent Off List:  </t>
  </si>
  <si>
    <t>%</t>
  </si>
  <si>
    <r>
      <rPr>
        <b/>
        <strike/>
        <sz val="14"/>
        <color rgb="FFFF0000"/>
        <rFont val="Arial"/>
        <family val="2"/>
      </rPr>
      <t>3.</t>
    </r>
    <r>
      <rPr>
        <b/>
        <sz val="14"/>
        <color theme="1"/>
        <rFont val="Arial"/>
        <family val="2"/>
      </rPr>
      <t xml:space="preserve"> </t>
    </r>
    <r>
      <rPr>
        <b/>
        <sz val="14"/>
        <color rgb="FFFF0000"/>
        <rFont val="Arial"/>
        <family val="2"/>
      </rPr>
      <t xml:space="preserve">2. </t>
    </r>
    <r>
      <rPr>
        <b/>
        <sz val="14"/>
        <color theme="1"/>
        <rFont val="Arial"/>
        <family val="2"/>
      </rPr>
      <t>Evlauation Plan Stage 3 Volume Discounts</t>
    </r>
  </si>
  <si>
    <t xml:space="preserve">Tier </t>
  </si>
  <si>
    <t>Master Agreement Sales Volume</t>
  </si>
  <si>
    <t>Discount Percentage</t>
  </si>
  <si>
    <t xml:space="preserve">negotiated upon order level </t>
  </si>
  <si>
    <t>CATEGORY</t>
  </si>
  <si>
    <t>Chloroform-[D1]</t>
  </si>
  <si>
    <t>Electrolytes</t>
  </si>
  <si>
    <t>Buffers </t>
  </si>
  <si>
    <t>Polysorbate 80 </t>
  </si>
  <si>
    <t>Polysorbate 20</t>
  </si>
  <si>
    <t>Polyethylene glycol 8,000 </t>
  </si>
  <si>
    <t>Fluorescamine </t>
  </si>
  <si>
    <t>Bromobenzene</t>
  </si>
  <si>
    <t>Hexane</t>
  </si>
  <si>
    <t>Xylene</t>
  </si>
  <si>
    <t>Methanol</t>
  </si>
  <si>
    <t>Trichloroacetic acid </t>
  </si>
  <si>
    <t>Sodium acetate</t>
  </si>
  <si>
    <t>Ethyl acetate</t>
  </si>
  <si>
    <t>Diethyl ether</t>
  </si>
  <si>
    <t>Acetone</t>
  </si>
  <si>
    <t>Triethylamine</t>
  </si>
  <si>
    <t>Tetrahydrofuran</t>
  </si>
  <si>
    <t>D(+)-Glucose</t>
  </si>
  <si>
    <t>Proteins and Peptides</t>
  </si>
  <si>
    <t>Antibodies</t>
  </si>
  <si>
    <t>GOTAQ MDX TAQ POLYMERASE</t>
  </si>
  <si>
    <t>Media for Microbiology</t>
  </si>
  <si>
    <t>Cell Culture Media</t>
  </si>
  <si>
    <t>L-GLUTAMINE 200MM (100 X)</t>
  </si>
  <si>
    <t>Hydrochloric acid </t>
  </si>
  <si>
    <t>Ammonium chloride</t>
  </si>
  <si>
    <t>Potassium hydroxide</t>
  </si>
  <si>
    <t>L(+)-Ascorbic acid</t>
  </si>
  <si>
    <t>Notebooks</t>
  </si>
  <si>
    <t>Surface Protectors</t>
  </si>
  <si>
    <t>Lubricants</t>
  </si>
  <si>
    <t>Carts </t>
  </si>
  <si>
    <t>Reagent Reservoirs</t>
  </si>
  <si>
    <t>Bottles</t>
  </si>
  <si>
    <t>Vials </t>
  </si>
  <si>
    <t>Bottles </t>
  </si>
  <si>
    <t>Dewars and Cryogenic Vessels</t>
  </si>
  <si>
    <t>Freeze Dryers</t>
  </si>
  <si>
    <t>General Purpose Sealing Films</t>
  </si>
  <si>
    <t>Gas Generators</t>
  </si>
  <si>
    <t>Spatulas</t>
  </si>
  <si>
    <t>Orthophosphoric acid </t>
  </si>
  <si>
    <t>Block Heaters</t>
  </si>
  <si>
    <t>Lights </t>
  </si>
  <si>
    <t>Sterilizers</t>
  </si>
  <si>
    <t>Electrodes</t>
  </si>
  <si>
    <t>Fume Hoods and Enclosures</t>
  </si>
  <si>
    <t>Ovens </t>
  </si>
  <si>
    <t>Gas Regulators</t>
  </si>
  <si>
    <t>Tubing </t>
  </si>
  <si>
    <t>Beads</t>
  </si>
  <si>
    <t>Homogenizers</t>
  </si>
  <si>
    <t>Mills</t>
  </si>
  <si>
    <t>Mortars and Pestles</t>
  </si>
  <si>
    <t>Heaters</t>
  </si>
  <si>
    <t>Stirrers</t>
  </si>
  <si>
    <t>Thermal Cyclers</t>
  </si>
  <si>
    <t>Boxes </t>
  </si>
  <si>
    <t>Thermometers</t>
  </si>
  <si>
    <t>Paraffin wax blended with synthetic polymers</t>
  </si>
  <si>
    <t>Stains </t>
  </si>
  <si>
    <t>Cell Scrapers</t>
  </si>
  <si>
    <t>Cell Strainers</t>
  </si>
  <si>
    <t>Culture Dishes </t>
  </si>
  <si>
    <t>Spreaders</t>
  </si>
  <si>
    <t>Microtomes and Microtome Assemblies</t>
  </si>
  <si>
    <t>Slides </t>
  </si>
  <si>
    <t>Embedding Cassettes</t>
  </si>
  <si>
    <t>Sample Containers</t>
  </si>
  <si>
    <t>Freezers</t>
  </si>
  <si>
    <t>Coolers</t>
  </si>
  <si>
    <t>Incubators </t>
  </si>
  <si>
    <t>Glassware Washers</t>
  </si>
  <si>
    <t>Pipettes</t>
  </si>
  <si>
    <t>Cleaning Agents</t>
  </si>
  <si>
    <t>Microplate Washers </t>
  </si>
  <si>
    <t>Disposable Garments</t>
  </si>
  <si>
    <t>Filters</t>
  </si>
  <si>
    <t>Fume Hoods and Enclosures </t>
  </si>
  <si>
    <t>Nucleic Acid Reagents</t>
  </si>
  <si>
    <t>Circulating Thermostats</t>
  </si>
  <si>
    <t>Baths </t>
  </si>
  <si>
    <t>Silicone oil</t>
  </si>
  <si>
    <t>Shakers and Mixers</t>
  </si>
  <si>
    <t>Stirrers </t>
  </si>
  <si>
    <t>Shakers and Mixers </t>
  </si>
  <si>
    <t>Centrifuges </t>
  </si>
  <si>
    <t>Centrifuges</t>
  </si>
  <si>
    <t>Vials</t>
  </si>
  <si>
    <t>Samplers</t>
  </si>
  <si>
    <t>Bags </t>
  </si>
  <si>
    <t>Blood Lancets</t>
  </si>
  <si>
    <t>Bags</t>
  </si>
  <si>
    <t>Clinical Diagnostic Systems</t>
  </si>
  <si>
    <t>VACUTAINER* Safety-Lok* Blood Collection Set</t>
  </si>
  <si>
    <t>Swabs</t>
  </si>
  <si>
    <t>Filters </t>
  </si>
  <si>
    <t>Lights</t>
  </si>
  <si>
    <t>Incubators</t>
  </si>
  <si>
    <t>Testing Chambers </t>
  </si>
  <si>
    <t>Ovens</t>
  </si>
  <si>
    <t>Evaporators </t>
  </si>
  <si>
    <t>Condensers</t>
  </si>
  <si>
    <t>BORIC ACID 4% INDICATING 4L</t>
  </si>
  <si>
    <t>Concentrators</t>
  </si>
  <si>
    <t>Sieves</t>
  </si>
  <si>
    <t>Pumps</t>
  </si>
  <si>
    <t>Pumps </t>
  </si>
  <si>
    <t>Tubing</t>
  </si>
  <si>
    <t>Electrophoresis Systems</t>
  </si>
  <si>
    <t>Power Supplies </t>
  </si>
  <si>
    <t>Transilluminators </t>
  </si>
  <si>
    <t>UV Crosslinkers</t>
  </si>
  <si>
    <t>Electrophoresis Gels</t>
  </si>
  <si>
    <t>Ethidium bromide</t>
  </si>
  <si>
    <t>Electrophoresis Reagents </t>
  </si>
  <si>
    <t>Phenol : Chloroform : iso-Amyl alcohol</t>
  </si>
  <si>
    <t>Enzymes </t>
  </si>
  <si>
    <t>Seals</t>
  </si>
  <si>
    <t>Transfection Reagents </t>
  </si>
  <si>
    <t>Protein Purification</t>
  </si>
  <si>
    <t>Vectors, Plasmids and Libraries</t>
  </si>
  <si>
    <t>White mineral oil (petroleum)</t>
  </si>
  <si>
    <t>Balances and Scales</t>
  </si>
  <si>
    <t>Weights</t>
  </si>
  <si>
    <t>Analyzers</t>
  </si>
  <si>
    <t>Aluminum Foil</t>
  </si>
  <si>
    <t>Boats</t>
  </si>
  <si>
    <t>Spill Control Materials</t>
  </si>
  <si>
    <t>Rulers</t>
  </si>
  <si>
    <t>Paper</t>
  </si>
  <si>
    <t>Cash and Check Handling Supplies</t>
  </si>
  <si>
    <t>Frisker Radiation Detector F/Leak Test (no category)</t>
  </si>
  <si>
    <t>Calorimeters</t>
  </si>
  <si>
    <t>Digestion Systems</t>
  </si>
  <si>
    <t>Melting Point Apparatus</t>
  </si>
  <si>
    <t xml:space="preserve">Baths </t>
  </si>
  <si>
    <t>Microplates</t>
  </si>
  <si>
    <t>Hydrometers</t>
  </si>
  <si>
    <t>Microplate Readers</t>
  </si>
  <si>
    <t>Gas Detection Systems</t>
  </si>
  <si>
    <t>Spectrophotometers and Spectrometers</t>
  </si>
  <si>
    <t>Environmental Test Kits</t>
  </si>
  <si>
    <t>Spectrophotometers and Photometers</t>
  </si>
  <si>
    <t>Karl Fischer Titrants and Reagents</t>
  </si>
  <si>
    <t>Titrators</t>
  </si>
  <si>
    <t>Electrochemical Meters</t>
  </si>
  <si>
    <t>Test Paper</t>
  </si>
  <si>
    <t xml:space="preserve">Filters </t>
  </si>
  <si>
    <t>Standards</t>
  </si>
  <si>
    <t>REPLACEMENT DO SENSOR CAP (no category)</t>
  </si>
  <si>
    <t>TLC Developing Tanks</t>
  </si>
  <si>
    <t>TLC Plates</t>
  </si>
  <si>
    <t>Chromatography Columns</t>
  </si>
  <si>
    <t>Cell Counters and Flow Cytometers</t>
  </si>
  <si>
    <t>Slides</t>
  </si>
  <si>
    <t>Chisels</t>
  </si>
  <si>
    <t>PILOCARPINE HCL 99.68% CAS 54-71-7 50 MG (no category)</t>
  </si>
  <si>
    <t>Anaerobic Systems</t>
  </si>
  <si>
    <t>Cell Culture Supplements and Additives</t>
  </si>
  <si>
    <t>Scintillation Cocktails</t>
  </si>
  <si>
    <t>Hydrogen Peroxide</t>
  </si>
  <si>
    <t>BORIC ACID 4% INDICATING 20L (no category)</t>
  </si>
  <si>
    <t>Bromothymol blue sodium salt</t>
  </si>
  <si>
    <t>Formalin</t>
  </si>
  <si>
    <t>Water</t>
  </si>
  <si>
    <t>Alcohol</t>
  </si>
  <si>
    <t>EDTA disodium salt</t>
  </si>
  <si>
    <t>Iron(III) chloride</t>
  </si>
  <si>
    <t>FLUORIDE IC standard (no category)</t>
  </si>
  <si>
    <t>Standards - environmental analysis standards</t>
  </si>
  <si>
    <t>Hydrochloric acid</t>
  </si>
  <si>
    <t>Iodine</t>
  </si>
  <si>
    <t>2-Propanol</t>
  </si>
  <si>
    <t>Magnesium sulfate</t>
  </si>
  <si>
    <t>Standards - anionic standards</t>
  </si>
  <si>
    <t>Potassium hydrogen diiodate</t>
  </si>
  <si>
    <t>Silver nitrate</t>
  </si>
  <si>
    <t>Sodium hydroxide</t>
  </si>
  <si>
    <t>Startch</t>
  </si>
  <si>
    <t>Sulfuric acid</t>
  </si>
  <si>
    <t>Trichloroacetic acid (TCA)</t>
  </si>
  <si>
    <t>Zinc sulfate</t>
  </si>
  <si>
    <t>Hydrogen peroxide</t>
  </si>
  <si>
    <t>Pipette Tips</t>
  </si>
  <si>
    <t>Tubes</t>
  </si>
  <si>
    <t>Flasks</t>
  </si>
  <si>
    <t>Cylinders</t>
  </si>
  <si>
    <t>Culture Dishes</t>
  </si>
  <si>
    <t>Crucibles</t>
  </si>
  <si>
    <t>Lids</t>
  </si>
  <si>
    <t>Scalpels and Scalpel Assemblies</t>
  </si>
  <si>
    <t>Razors and Blades</t>
  </si>
  <si>
    <t>Scissors</t>
  </si>
  <si>
    <t>Clamps</t>
  </si>
  <si>
    <t>Stoppers</t>
  </si>
  <si>
    <t>Cover Glasses</t>
  </si>
  <si>
    <t>Funnels</t>
  </si>
  <si>
    <t>Tapes</t>
  </si>
  <si>
    <t>Pipette Stands</t>
  </si>
  <si>
    <t>Boiling Stones</t>
  </si>
  <si>
    <t>Trays/Dishes/Pots</t>
  </si>
  <si>
    <t>Desiccators</t>
  </si>
  <si>
    <t>Hot Hand Protectors</t>
  </si>
  <si>
    <t>First Aid Supplies</t>
  </si>
  <si>
    <t>Gloves</t>
  </si>
  <si>
    <t>Safety Glasses</t>
  </si>
  <si>
    <t>Respirators</t>
  </si>
  <si>
    <t>Goggles</t>
  </si>
  <si>
    <t>Masks</t>
  </si>
  <si>
    <t>Forceps</t>
  </si>
  <si>
    <t>Workwear </t>
  </si>
  <si>
    <t>Category</t>
  </si>
  <si>
    <t>Minimum Discount</t>
  </si>
  <si>
    <t>BORIC ACID 4% INDICATING 20L</t>
  </si>
  <si>
    <t>FLUORIDE IC standard</t>
  </si>
  <si>
    <t>Frisker Radiation Detector F/Leak Test</t>
  </si>
  <si>
    <t>PILOCARPINE HCL 99.68% CAS 54-71-7 50 MG</t>
  </si>
  <si>
    <t>REPLACEMENT DO SENSOR CAP</t>
  </si>
  <si>
    <t>RFP20232032 Laboratory Equipment and Supplies</t>
  </si>
  <si>
    <t>Categories with Minimum Discounts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</si>
</sst>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rgb="FF2B2B2B"/>
      <name val="Arial"/>
      <family val="2"/>
    </font>
    <font>
      <sz val="11"/>
      <color rgb="FF383838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1"/>
      <color rgb="FFFF0000"/>
      <name val="Arial"/>
      <family val="2"/>
    </font>
    <font>
      <b/>
      <strike/>
      <sz val="14"/>
      <color rgb="FFFF0000"/>
      <name val="Arial"/>
      <family val="2"/>
    </font>
    <font>
      <strike/>
      <sz val="11"/>
      <color rgb="FFFF0000"/>
      <name val="Arial"/>
      <family val="2"/>
    </font>
    <font>
      <b/>
      <strike/>
      <sz val="11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b/>
      <u/>
      <sz val="11"/>
      <color rgb="FFFF0000"/>
      <name val="Arial"/>
      <family val="2"/>
    </font>
    <font>
      <b/>
      <strike/>
      <u/>
      <sz val="11"/>
      <color rgb="FFFF0000"/>
      <name val="Arial"/>
      <family val="2"/>
    </font>
    <font>
      <strike/>
      <u/>
      <sz val="11"/>
      <color rgb="FFFF0000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3" fillId="0" borderId="0" applyNumberForma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4" fontId="3" fillId="2" borderId="1" xfId="1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0" fontId="11" fillId="0" borderId="0" xfId="0" applyFont="1"/>
    <xf numFmtId="44" fontId="3" fillId="0" borderId="0" xfId="1" applyFont="1"/>
    <xf numFmtId="44" fontId="6" fillId="0" borderId="1" xfId="1" applyFont="1" applyBorder="1" applyAlignment="1">
      <alignment horizontal="center"/>
    </xf>
    <xf numFmtId="0" fontId="3" fillId="2" borderId="0" xfId="0" applyFont="1" applyFill="1"/>
    <xf numFmtId="0" fontId="3" fillId="4" borderId="1" xfId="0" applyFont="1" applyFill="1" applyBorder="1" applyAlignment="1">
      <alignment horizontal="center"/>
    </xf>
    <xf numFmtId="44" fontId="3" fillId="4" borderId="1" xfId="1" applyFont="1" applyFill="1" applyBorder="1" applyAlignment="1">
      <alignment horizontal="center"/>
    </xf>
    <xf numFmtId="9" fontId="3" fillId="4" borderId="1" xfId="2" applyFont="1" applyFill="1" applyBorder="1" applyAlignment="1">
      <alignment horizontal="center"/>
    </xf>
    <xf numFmtId="44" fontId="3" fillId="0" borderId="0" xfId="1" applyFont="1" applyFill="1"/>
    <xf numFmtId="0" fontId="12" fillId="0" borderId="0" xfId="0" applyFont="1"/>
    <xf numFmtId="0" fontId="6" fillId="5" borderId="1" xfId="0" applyFont="1" applyFill="1" applyBorder="1" applyAlignment="1">
      <alignment horizontal="center"/>
    </xf>
    <xf numFmtId="6" fontId="6" fillId="5" borderId="1" xfId="0" applyNumberFormat="1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3" fillId="0" borderId="1" xfId="3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9" fontId="6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0" fontId="16" fillId="0" borderId="2" xfId="0" applyFont="1" applyBorder="1"/>
    <xf numFmtId="0" fontId="15" fillId="0" borderId="3" xfId="0" applyFont="1" applyBorder="1"/>
    <xf numFmtId="0" fontId="19" fillId="0" borderId="0" xfId="0" applyFont="1"/>
    <xf numFmtId="0" fontId="23" fillId="0" borderId="1" xfId="4" applyBorder="1" applyAlignment="1">
      <alignment horizontal="left"/>
    </xf>
    <xf numFmtId="0" fontId="3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3" fillId="2" borderId="1" xfId="3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15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9" fontId="6" fillId="5" borderId="1" xfId="0" applyNumberFormat="1" applyFont="1" applyFill="1" applyBorder="1" applyAlignment="1">
      <alignment horizontal="center" wrapText="1"/>
    </xf>
    <xf numFmtId="44" fontId="3" fillId="6" borderId="1" xfId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3" applyFont="1" applyBorder="1" applyAlignment="1">
      <alignment horizontal="left"/>
    </xf>
    <xf numFmtId="0" fontId="3" fillId="2" borderId="6" xfId="3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center"/>
    </xf>
    <xf numFmtId="44" fontId="3" fillId="2" borderId="6" xfId="1" applyFont="1" applyFill="1" applyBorder="1" applyAlignment="1">
      <alignment horizontal="center"/>
    </xf>
    <xf numFmtId="9" fontId="3" fillId="3" borderId="6" xfId="0" applyNumberFormat="1" applyFont="1" applyFill="1" applyBorder="1" applyAlignment="1">
      <alignment horizontal="center"/>
    </xf>
    <xf numFmtId="44" fontId="3" fillId="6" borderId="6" xfId="1" applyFont="1" applyFill="1" applyBorder="1" applyAlignment="1">
      <alignment horizontal="center"/>
    </xf>
    <xf numFmtId="0" fontId="23" fillId="0" borderId="6" xfId="4" applyBorder="1" applyAlignment="1">
      <alignment horizontal="left"/>
    </xf>
    <xf numFmtId="9" fontId="3" fillId="7" borderId="1" xfId="0" applyNumberFormat="1" applyFont="1" applyFill="1" applyBorder="1" applyAlignment="1">
      <alignment horizontal="center"/>
    </xf>
    <xf numFmtId="9" fontId="3" fillId="7" borderId="6" xfId="0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44" fontId="3" fillId="0" borderId="1" xfId="1" applyFont="1" applyFill="1" applyBorder="1" applyAlignment="1">
      <alignment horizontal="left"/>
    </xf>
    <xf numFmtId="9" fontId="3" fillId="0" borderId="1" xfId="0" applyNumberFormat="1" applyFont="1" applyFill="1" applyBorder="1" applyAlignment="1">
      <alignment horizontal="center"/>
    </xf>
    <xf numFmtId="44" fontId="3" fillId="0" borderId="6" xfId="1" applyFont="1" applyFill="1" applyBorder="1" applyAlignment="1">
      <alignment horizontal="left"/>
    </xf>
    <xf numFmtId="9" fontId="3" fillId="0" borderId="6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/>
    <xf numFmtId="0" fontId="24" fillId="0" borderId="0" xfId="0" applyFont="1" applyFill="1" applyAlignment="1">
      <alignment horizontal="left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</cellXfs>
  <cellStyles count="5">
    <cellStyle name="Currency" xfId="1" builtinId="4"/>
    <cellStyle name="Hyperlink" xfId="4" builtinId="8"/>
    <cellStyle name="Normal" xfId="0" builtinId="0"/>
    <cellStyle name="Normal 2" xfId="3" xr:uid="{FD90F53F-B2C8-4641-8F6A-7ED8D59A371E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us.vwr.com/store/product?keyword=89137-802" TargetMode="External"/><Relationship Id="rId299" Type="http://schemas.openxmlformats.org/officeDocument/2006/relationships/hyperlink" Target="https://us.vwr.com/store/product?keyword=RC868532" TargetMode="External"/><Relationship Id="rId21" Type="http://schemas.openxmlformats.org/officeDocument/2006/relationships/hyperlink" Target="https://us.vwr.com/store/product?keyword=EM-TX0280-7" TargetMode="External"/><Relationship Id="rId63" Type="http://schemas.openxmlformats.org/officeDocument/2006/relationships/hyperlink" Target="https://us.vwr.com/store/product?keyword=470344-234" TargetMode="External"/><Relationship Id="rId159" Type="http://schemas.openxmlformats.org/officeDocument/2006/relationships/hyperlink" Target="https://us.vwr.com/store/product?keyword=28497-925" TargetMode="External"/><Relationship Id="rId324" Type="http://schemas.openxmlformats.org/officeDocument/2006/relationships/hyperlink" Target="https://us.vwr.com/store/product?keyword=89090-114" TargetMode="External"/><Relationship Id="rId366" Type="http://schemas.openxmlformats.org/officeDocument/2006/relationships/hyperlink" Target="https://us.vwr.com/store/product?keyword=32800-012" TargetMode="External"/><Relationship Id="rId170" Type="http://schemas.openxmlformats.org/officeDocument/2006/relationships/hyperlink" Target="https://us.vwr.com/store/product?keyword=54973-075" TargetMode="External"/><Relationship Id="rId191" Type="http://schemas.openxmlformats.org/officeDocument/2006/relationships/hyperlink" Target="https://us.vwr.com/store/product?keyword=60941-074" TargetMode="External"/><Relationship Id="rId205" Type="http://schemas.openxmlformats.org/officeDocument/2006/relationships/hyperlink" Target="https://us.vwr.com/store/product?keyword=10770-450" TargetMode="External"/><Relationship Id="rId226" Type="http://schemas.openxmlformats.org/officeDocument/2006/relationships/hyperlink" Target="https://us.vwr.com/store/product?keyword=10204-670" TargetMode="External"/><Relationship Id="rId247" Type="http://schemas.openxmlformats.org/officeDocument/2006/relationships/hyperlink" Target="https://us.vwr.com/store/product?keyword=34117-932" TargetMode="External"/><Relationship Id="rId107" Type="http://schemas.openxmlformats.org/officeDocument/2006/relationships/hyperlink" Target="https://us.vwr.com/store/product?keyword=10805-308" TargetMode="External"/><Relationship Id="rId268" Type="http://schemas.openxmlformats.org/officeDocument/2006/relationships/hyperlink" Target="https://us.vwr.com/store/product?keyword=90003-642" TargetMode="External"/><Relationship Id="rId289" Type="http://schemas.openxmlformats.org/officeDocument/2006/relationships/hyperlink" Target="https://us.vwr.com/store/product?keyword=BJ405353-500ML" TargetMode="External"/><Relationship Id="rId11" Type="http://schemas.openxmlformats.org/officeDocument/2006/relationships/hyperlink" Target="https://us.vwr.com/store/product?keyword=BDH1129-19L" TargetMode="External"/><Relationship Id="rId32" Type="http://schemas.openxmlformats.org/officeDocument/2006/relationships/hyperlink" Target="https://us.vwr.com/store/product?keyword=97061-074" TargetMode="External"/><Relationship Id="rId53" Type="http://schemas.openxmlformats.org/officeDocument/2006/relationships/hyperlink" Target="https://us.vwr.com/store/product?keyword=10746-776" TargetMode="External"/><Relationship Id="rId74" Type="http://schemas.openxmlformats.org/officeDocument/2006/relationships/hyperlink" Target="https://us.vwr.com/store/product?keyword=76036-004" TargetMode="External"/><Relationship Id="rId128" Type="http://schemas.openxmlformats.org/officeDocument/2006/relationships/hyperlink" Target="https://us.vwr.com/store/product?keyword=10497-176" TargetMode="External"/><Relationship Id="rId149" Type="http://schemas.openxmlformats.org/officeDocument/2006/relationships/hyperlink" Target="https://us.vwr.com/store/product?keyword=75846-378" TargetMode="External"/><Relationship Id="rId314" Type="http://schemas.openxmlformats.org/officeDocument/2006/relationships/hyperlink" Target="https://us.vwr.com/store/product?keyword=22234-042" TargetMode="External"/><Relationship Id="rId335" Type="http://schemas.openxmlformats.org/officeDocument/2006/relationships/hyperlink" Target="https://us.vwr.com/store/product?keyword=76327-102" TargetMode="External"/><Relationship Id="rId356" Type="http://schemas.openxmlformats.org/officeDocument/2006/relationships/hyperlink" Target="https://us.vwr.com/store/product?keyword=414004-290" TargetMode="External"/><Relationship Id="rId377" Type="http://schemas.openxmlformats.org/officeDocument/2006/relationships/hyperlink" Target="https://us.vwr.com/store/product?keyword=75820-346" TargetMode="External"/><Relationship Id="rId5" Type="http://schemas.openxmlformats.org/officeDocument/2006/relationships/hyperlink" Target="https://us.vwr.com/store/product?keyword=BDH5072-500ML" TargetMode="External"/><Relationship Id="rId95" Type="http://schemas.openxmlformats.org/officeDocument/2006/relationships/hyperlink" Target="https://us.vwr.com/store/product?keyword=89429-526" TargetMode="External"/><Relationship Id="rId160" Type="http://schemas.openxmlformats.org/officeDocument/2006/relationships/hyperlink" Target="https://us.vwr.com/store/product?keyword=28148-584" TargetMode="External"/><Relationship Id="rId181" Type="http://schemas.openxmlformats.org/officeDocument/2006/relationships/hyperlink" Target="https://us.vwr.com/store/product?keyword=12001-730" TargetMode="External"/><Relationship Id="rId216" Type="http://schemas.openxmlformats.org/officeDocument/2006/relationships/hyperlink" Target="https://us.vwr.com/store/product?keyword=13306-364" TargetMode="External"/><Relationship Id="rId237" Type="http://schemas.openxmlformats.org/officeDocument/2006/relationships/hyperlink" Target="https://us.vwr.com/store/product?keyword=470175-330" TargetMode="External"/><Relationship Id="rId258" Type="http://schemas.openxmlformats.org/officeDocument/2006/relationships/hyperlink" Target="https://us.vwr.com/store/product?keyword=75840-798" TargetMode="External"/><Relationship Id="rId279" Type="http://schemas.openxmlformats.org/officeDocument/2006/relationships/hyperlink" Target="https://us.vwr.com/store/product?keyword=12777-828" TargetMode="External"/><Relationship Id="rId22" Type="http://schemas.openxmlformats.org/officeDocument/2006/relationships/hyperlink" Target="https://us.vwr.com/store/product?keyword=BDH9230-500G" TargetMode="External"/><Relationship Id="rId43" Type="http://schemas.openxmlformats.org/officeDocument/2006/relationships/hyperlink" Target="https://us.vwr.com/store/product?keyword=89057-548" TargetMode="External"/><Relationship Id="rId64" Type="http://schemas.openxmlformats.org/officeDocument/2006/relationships/hyperlink" Target="https://us.vwr.com/store/product?keyword=KT720500-0101" TargetMode="External"/><Relationship Id="rId118" Type="http://schemas.openxmlformats.org/officeDocument/2006/relationships/hyperlink" Target="https://us.vwr.com/store/product?keyword=76407-138" TargetMode="External"/><Relationship Id="rId139" Type="http://schemas.openxmlformats.org/officeDocument/2006/relationships/hyperlink" Target="https://us.vwr.com/store/product?keyword=26280-025" TargetMode="External"/><Relationship Id="rId290" Type="http://schemas.openxmlformats.org/officeDocument/2006/relationships/hyperlink" Target="https://us.vwr.com/store/product?keyword=BDH1131-1LP" TargetMode="External"/><Relationship Id="rId304" Type="http://schemas.openxmlformats.org/officeDocument/2006/relationships/hyperlink" Target="https://us.vwr.com/store/product?keyword=53498-103" TargetMode="External"/><Relationship Id="rId325" Type="http://schemas.openxmlformats.org/officeDocument/2006/relationships/hyperlink" Target="https://us.vwr.com/store/product?keyword=89217-666" TargetMode="External"/><Relationship Id="rId346" Type="http://schemas.openxmlformats.org/officeDocument/2006/relationships/hyperlink" Target="https://us.vwr.com/store/product?keyword=89079-075" TargetMode="External"/><Relationship Id="rId367" Type="http://schemas.openxmlformats.org/officeDocument/2006/relationships/hyperlink" Target="https://us.vwr.com/store/product?keyword=89207-872" TargetMode="External"/><Relationship Id="rId388" Type="http://schemas.openxmlformats.org/officeDocument/2006/relationships/hyperlink" Target="https://us.vwr.com/store/product?keyword=89194-872" TargetMode="External"/><Relationship Id="rId85" Type="http://schemas.openxmlformats.org/officeDocument/2006/relationships/hyperlink" Target="https://us.vwr.com/store/product?keyword=89214-750" TargetMode="External"/><Relationship Id="rId150" Type="http://schemas.openxmlformats.org/officeDocument/2006/relationships/hyperlink" Target="https://us.vwr.com/store/product?keyword=10023-926" TargetMode="External"/><Relationship Id="rId171" Type="http://schemas.openxmlformats.org/officeDocument/2006/relationships/hyperlink" Target="https://us.vwr.com/store/product?keyword=89032-288" TargetMode="External"/><Relationship Id="rId192" Type="http://schemas.openxmlformats.org/officeDocument/2006/relationships/hyperlink" Target="https://us.vwr.com/store/product?keyword=101414-110" TargetMode="External"/><Relationship Id="rId206" Type="http://schemas.openxmlformats.org/officeDocument/2006/relationships/hyperlink" Target="https://us.vwr.com/store/product?keyword=76292-098" TargetMode="External"/><Relationship Id="rId227" Type="http://schemas.openxmlformats.org/officeDocument/2006/relationships/hyperlink" Target="https://us.vwr.com/store/product?keyword=470340-220" TargetMode="External"/><Relationship Id="rId248" Type="http://schemas.openxmlformats.org/officeDocument/2006/relationships/hyperlink" Target="https://us.vwr.com/store/product?keyword=76338-542" TargetMode="External"/><Relationship Id="rId269" Type="http://schemas.openxmlformats.org/officeDocument/2006/relationships/hyperlink" Target="https://us.vwr.com/store/product?keyword=75784-618" TargetMode="External"/><Relationship Id="rId12" Type="http://schemas.openxmlformats.org/officeDocument/2006/relationships/hyperlink" Target="https://us.vwr.com/store/product?keyword=89370-088" TargetMode="External"/><Relationship Id="rId33" Type="http://schemas.openxmlformats.org/officeDocument/2006/relationships/hyperlink" Target="https://us.vwr.com/store/product?keyword=82021-135" TargetMode="External"/><Relationship Id="rId108" Type="http://schemas.openxmlformats.org/officeDocument/2006/relationships/hyperlink" Target="https://us.vwr.com/store/product?keyword=89202-966" TargetMode="External"/><Relationship Id="rId129" Type="http://schemas.openxmlformats.org/officeDocument/2006/relationships/hyperlink" Target="https://us.vwr.com/store/product?keyword=47735-696" TargetMode="External"/><Relationship Id="rId280" Type="http://schemas.openxmlformats.org/officeDocument/2006/relationships/hyperlink" Target="https://us.vwr.com/store/product?keyword=10790-714" TargetMode="External"/><Relationship Id="rId315" Type="http://schemas.openxmlformats.org/officeDocument/2006/relationships/hyperlink" Target="https://us.vwr.com/store/product?keyword=21008-936" TargetMode="External"/><Relationship Id="rId336" Type="http://schemas.openxmlformats.org/officeDocument/2006/relationships/hyperlink" Target="https://us.vwr.com/store/product?keyword=60003-352" TargetMode="External"/><Relationship Id="rId357" Type="http://schemas.openxmlformats.org/officeDocument/2006/relationships/hyperlink" Target="https://us.vwr.com/store/product?keyword=18900-052" TargetMode="External"/><Relationship Id="rId54" Type="http://schemas.openxmlformats.org/officeDocument/2006/relationships/hyperlink" Target="https://us.vwr.com/store/product?keyword=30608-020" TargetMode="External"/><Relationship Id="rId75" Type="http://schemas.openxmlformats.org/officeDocument/2006/relationships/hyperlink" Target="https://us.vwr.com/store/product?keyword=10062-906" TargetMode="External"/><Relationship Id="rId96" Type="http://schemas.openxmlformats.org/officeDocument/2006/relationships/hyperlink" Target="https://us.vwr.com/store/product?keyword=13197-102" TargetMode="External"/><Relationship Id="rId140" Type="http://schemas.openxmlformats.org/officeDocument/2006/relationships/hyperlink" Target="https://us.vwr.com/store/product?keyword=89204-400" TargetMode="External"/><Relationship Id="rId161" Type="http://schemas.openxmlformats.org/officeDocument/2006/relationships/hyperlink" Target="https://us.vwr.com/store/product?keyword=10218-474" TargetMode="External"/><Relationship Id="rId182" Type="http://schemas.openxmlformats.org/officeDocument/2006/relationships/hyperlink" Target="https://us.vwr.com/store/product?keyword=10035-594" TargetMode="External"/><Relationship Id="rId217" Type="http://schemas.openxmlformats.org/officeDocument/2006/relationships/hyperlink" Target="https://us.vwr.com/store/product?keyword=89095-590" TargetMode="External"/><Relationship Id="rId378" Type="http://schemas.openxmlformats.org/officeDocument/2006/relationships/hyperlink" Target="https://us.vwr.com/store/product?keyword=80076-700" TargetMode="External"/><Relationship Id="rId6" Type="http://schemas.openxmlformats.org/officeDocument/2006/relationships/hyperlink" Target="https://us.vwr.com/store/product?keyword=BDH5046-500ML" TargetMode="External"/><Relationship Id="rId238" Type="http://schemas.openxmlformats.org/officeDocument/2006/relationships/hyperlink" Target="https://us.vwr.com/store/product?keyword=BDH35309.606" TargetMode="External"/><Relationship Id="rId259" Type="http://schemas.openxmlformats.org/officeDocument/2006/relationships/hyperlink" Target="https://us.vwr.com/store/product?keyword=103881-354" TargetMode="External"/><Relationship Id="rId23" Type="http://schemas.openxmlformats.org/officeDocument/2006/relationships/hyperlink" Target="https://us.vwr.com/store/product?keyword=97062-904" TargetMode="External"/><Relationship Id="rId119" Type="http://schemas.openxmlformats.org/officeDocument/2006/relationships/hyperlink" Target="https://us.vwr.com/store/product?keyword=75875-084" TargetMode="External"/><Relationship Id="rId270" Type="http://schemas.openxmlformats.org/officeDocument/2006/relationships/hyperlink" Target="https://us.vwr.com/store/product?keyword=PI78440" TargetMode="External"/><Relationship Id="rId291" Type="http://schemas.openxmlformats.org/officeDocument/2006/relationships/hyperlink" Target="https://us.vwr.com/store/product?keyword=RC453032" TargetMode="External"/><Relationship Id="rId305" Type="http://schemas.openxmlformats.org/officeDocument/2006/relationships/hyperlink" Target="https://us.vwr.com/store/product?keyword=89125-336" TargetMode="External"/><Relationship Id="rId326" Type="http://schemas.openxmlformats.org/officeDocument/2006/relationships/hyperlink" Target="https://us.vwr.com/store/product?keyword=29442-042" TargetMode="External"/><Relationship Id="rId347" Type="http://schemas.openxmlformats.org/officeDocument/2006/relationships/hyperlink" Target="https://us.vwr.com/store/product?keyword=21573-060" TargetMode="External"/><Relationship Id="rId44" Type="http://schemas.openxmlformats.org/officeDocument/2006/relationships/hyperlink" Target="https://us.vwr.com/store/product?keyword=75999-788" TargetMode="External"/><Relationship Id="rId65" Type="http://schemas.openxmlformats.org/officeDocument/2006/relationships/hyperlink" Target="https://us.vwr.com/store/product?keyword=14201-166" TargetMode="External"/><Relationship Id="rId86" Type="http://schemas.openxmlformats.org/officeDocument/2006/relationships/hyperlink" Target="https://us.vwr.com/store/product?keyword=89057-570" TargetMode="External"/><Relationship Id="rId130" Type="http://schemas.openxmlformats.org/officeDocument/2006/relationships/hyperlink" Target="https://us.vwr.com/store/product?keyword=10804-085" TargetMode="External"/><Relationship Id="rId151" Type="http://schemas.openxmlformats.org/officeDocument/2006/relationships/hyperlink" Target="https://us.vwr.com/store/product?keyword=60004-122" TargetMode="External"/><Relationship Id="rId368" Type="http://schemas.openxmlformats.org/officeDocument/2006/relationships/hyperlink" Target="https://us.vwr.com/store/product?keyword=10815-740" TargetMode="External"/><Relationship Id="rId389" Type="http://schemas.openxmlformats.org/officeDocument/2006/relationships/hyperlink" Target="https://us.vwr.com/store/product?keyword=11217-524" TargetMode="External"/><Relationship Id="rId172" Type="http://schemas.openxmlformats.org/officeDocument/2006/relationships/hyperlink" Target="https://us.vwr.com/store/product?keyword=10001-844" TargetMode="External"/><Relationship Id="rId193" Type="http://schemas.openxmlformats.org/officeDocument/2006/relationships/hyperlink" Target="https://us.vwr.com/store/product?keyword=76628-450" TargetMode="External"/><Relationship Id="rId207" Type="http://schemas.openxmlformats.org/officeDocument/2006/relationships/hyperlink" Target="https://us.vwr.com/store/product?keyword=11217-524" TargetMode="External"/><Relationship Id="rId228" Type="http://schemas.openxmlformats.org/officeDocument/2006/relationships/hyperlink" Target="https://us.vwr.com/store/product?keyword=82013-842" TargetMode="External"/><Relationship Id="rId249" Type="http://schemas.openxmlformats.org/officeDocument/2006/relationships/hyperlink" Target="https://us.vwr.com/store/product?keyword=97015-850" TargetMode="External"/><Relationship Id="rId13" Type="http://schemas.openxmlformats.org/officeDocument/2006/relationships/hyperlink" Target="https://us.vwr.com/store/product?keyword=TS10668-2500" TargetMode="External"/><Relationship Id="rId109" Type="http://schemas.openxmlformats.org/officeDocument/2006/relationships/hyperlink" Target="https://us.vwr.com/store/product?keyword=BT129230-500G" TargetMode="External"/><Relationship Id="rId260" Type="http://schemas.openxmlformats.org/officeDocument/2006/relationships/hyperlink" Target="https://us.vwr.com/store/product?keyword=60787-682" TargetMode="External"/><Relationship Id="rId281" Type="http://schemas.openxmlformats.org/officeDocument/2006/relationships/hyperlink" Target="https://us.vwr.com/store/product?keyword=BDH1168-4LP" TargetMode="External"/><Relationship Id="rId316" Type="http://schemas.openxmlformats.org/officeDocument/2006/relationships/hyperlink" Target="https://us.vwr.com/store/product?keyword=21008-936" TargetMode="External"/><Relationship Id="rId337" Type="http://schemas.openxmlformats.org/officeDocument/2006/relationships/hyperlink" Target="https://us.vwr.com/store/product?keyword=89037-992" TargetMode="External"/><Relationship Id="rId34" Type="http://schemas.openxmlformats.org/officeDocument/2006/relationships/hyperlink" Target="https://us.vwr.com/store/product?keyword=56616-022" TargetMode="External"/><Relationship Id="rId55" Type="http://schemas.openxmlformats.org/officeDocument/2006/relationships/hyperlink" Target="https://us.vwr.com/store/product?keyword=55850-420" TargetMode="External"/><Relationship Id="rId76" Type="http://schemas.openxmlformats.org/officeDocument/2006/relationships/hyperlink" Target="https://us.vwr.com/store/product?keyword=76327-098" TargetMode="External"/><Relationship Id="rId97" Type="http://schemas.openxmlformats.org/officeDocument/2006/relationships/hyperlink" Target="https://us.vwr.com/store/product?keyword=76462-942" TargetMode="External"/><Relationship Id="rId120" Type="http://schemas.openxmlformats.org/officeDocument/2006/relationships/hyperlink" Target="https://us.vwr.com/store/product?keyword=76163-552" TargetMode="External"/><Relationship Id="rId141" Type="http://schemas.openxmlformats.org/officeDocument/2006/relationships/hyperlink" Target="https://us.vwr.com/store/product?keyword=30620-504" TargetMode="External"/><Relationship Id="rId358" Type="http://schemas.openxmlformats.org/officeDocument/2006/relationships/hyperlink" Target="https://us.vwr.com/store/product?keyword=76521-498" TargetMode="External"/><Relationship Id="rId379" Type="http://schemas.openxmlformats.org/officeDocument/2006/relationships/hyperlink" Target="https://us.vwr.com/store/product?keyword=80800-004" TargetMode="External"/><Relationship Id="rId7" Type="http://schemas.openxmlformats.org/officeDocument/2006/relationships/hyperlink" Target="https://us.vwr.com/store/product?keyword=BT219420-500ML" TargetMode="External"/><Relationship Id="rId162" Type="http://schemas.openxmlformats.org/officeDocument/2006/relationships/hyperlink" Target="https://us.vwr.com/store/product?keyword=13500-162" TargetMode="External"/><Relationship Id="rId183" Type="http://schemas.openxmlformats.org/officeDocument/2006/relationships/hyperlink" Target="https://us.vwr.com/store/product?keyword=PAM7122" TargetMode="External"/><Relationship Id="rId218" Type="http://schemas.openxmlformats.org/officeDocument/2006/relationships/hyperlink" Target="https://us.vwr.com/store/product?keyword=97021-958" TargetMode="External"/><Relationship Id="rId239" Type="http://schemas.openxmlformats.org/officeDocument/2006/relationships/hyperlink" Target="https://us.vwr.com/store/product?keyword=97015-738" TargetMode="External"/><Relationship Id="rId390" Type="http://schemas.openxmlformats.org/officeDocument/2006/relationships/hyperlink" Target="https://us.vwr.com/store/product?keyword=28145-473" TargetMode="External"/><Relationship Id="rId250" Type="http://schemas.openxmlformats.org/officeDocument/2006/relationships/hyperlink" Target="https://us.vwr.com/store/product?keyword=470324-710" TargetMode="External"/><Relationship Id="rId271" Type="http://schemas.openxmlformats.org/officeDocument/2006/relationships/hyperlink" Target="https://us.vwr.com/store/product?keyword=PIA32963" TargetMode="External"/><Relationship Id="rId292" Type="http://schemas.openxmlformats.org/officeDocument/2006/relationships/hyperlink" Target="https://us.vwr.com/store/product?keyword=RC5459-16" TargetMode="External"/><Relationship Id="rId306" Type="http://schemas.openxmlformats.org/officeDocument/2006/relationships/hyperlink" Target="https://us.vwr.com/store/product?keyword=75874-566" TargetMode="External"/><Relationship Id="rId24" Type="http://schemas.openxmlformats.org/officeDocument/2006/relationships/hyperlink" Target="https://us.vwr.com/store/product?keyword=10167-134" TargetMode="External"/><Relationship Id="rId45" Type="http://schemas.openxmlformats.org/officeDocument/2006/relationships/hyperlink" Target="https://us.vwr.com/store/product?keyword=89031-575" TargetMode="External"/><Relationship Id="rId66" Type="http://schemas.openxmlformats.org/officeDocument/2006/relationships/hyperlink" Target="https://us.vwr.com/store/product?keyword=97027-352" TargetMode="External"/><Relationship Id="rId87" Type="http://schemas.openxmlformats.org/officeDocument/2006/relationships/hyperlink" Target="https://us.vwr.com/store/product?keyword=76514-186" TargetMode="External"/><Relationship Id="rId110" Type="http://schemas.openxmlformats.org/officeDocument/2006/relationships/hyperlink" Target="https://us.vwr.com/store/product?keyword=89094-108" TargetMode="External"/><Relationship Id="rId131" Type="http://schemas.openxmlformats.org/officeDocument/2006/relationships/hyperlink" Target="https://us.vwr.com/store/product?keyword=11216-780" TargetMode="External"/><Relationship Id="rId327" Type="http://schemas.openxmlformats.org/officeDocument/2006/relationships/hyperlink" Target="https://us.vwr.com/store/product?keyword=89134-428" TargetMode="External"/><Relationship Id="rId348" Type="http://schemas.openxmlformats.org/officeDocument/2006/relationships/hyperlink" Target="https://us.vwr.com/store/product?keyword=470019-490" TargetMode="External"/><Relationship Id="rId369" Type="http://schemas.openxmlformats.org/officeDocument/2006/relationships/hyperlink" Target="https://us.vwr.com/store/product?keyword=89125-646" TargetMode="External"/><Relationship Id="rId152" Type="http://schemas.openxmlformats.org/officeDocument/2006/relationships/hyperlink" Target="https://us.vwr.com/store/product?keyword=101203-002" TargetMode="External"/><Relationship Id="rId173" Type="http://schemas.openxmlformats.org/officeDocument/2006/relationships/hyperlink" Target="https://us.vwr.com/store/product?keyword=95042-358" TargetMode="External"/><Relationship Id="rId194" Type="http://schemas.openxmlformats.org/officeDocument/2006/relationships/hyperlink" Target="https://us.vwr.com/store/product?keyword=PI78609" TargetMode="External"/><Relationship Id="rId208" Type="http://schemas.openxmlformats.org/officeDocument/2006/relationships/hyperlink" Target="https://us.vwr.com/store/product?keyword=75817-994" TargetMode="External"/><Relationship Id="rId229" Type="http://schemas.openxmlformats.org/officeDocument/2006/relationships/hyperlink" Target="https://us.vwr.com/store/product?keyword=76291-982" TargetMode="External"/><Relationship Id="rId380" Type="http://schemas.openxmlformats.org/officeDocument/2006/relationships/hyperlink" Target="https://us.vwr.com/store/product?keyword=89187-986" TargetMode="External"/><Relationship Id="rId240" Type="http://schemas.openxmlformats.org/officeDocument/2006/relationships/hyperlink" Target="https://us.vwr.com/store/product?keyword=52457-598" TargetMode="External"/><Relationship Id="rId261" Type="http://schemas.openxmlformats.org/officeDocument/2006/relationships/hyperlink" Target="https://us.vwr.com/store/product?keyword=75794-688" TargetMode="External"/><Relationship Id="rId14" Type="http://schemas.openxmlformats.org/officeDocument/2006/relationships/hyperlink" Target="https://us.vwr.com/store/product?keyword=BDH85800.400" TargetMode="External"/><Relationship Id="rId35" Type="http://schemas.openxmlformats.org/officeDocument/2006/relationships/hyperlink" Target="https://us.vwr.com/store/product?keyword=59344-055" TargetMode="External"/><Relationship Id="rId56" Type="http://schemas.openxmlformats.org/officeDocument/2006/relationships/hyperlink" Target="https://us.vwr.com/store/product?keyword=MFLX97618-38" TargetMode="External"/><Relationship Id="rId77" Type="http://schemas.openxmlformats.org/officeDocument/2006/relationships/hyperlink" Target="https://us.vwr.com/store/product?keyword=10861-680" TargetMode="External"/><Relationship Id="rId100" Type="http://schemas.openxmlformats.org/officeDocument/2006/relationships/hyperlink" Target="https://us.vwr.com/store/product?keyword=76436-630" TargetMode="External"/><Relationship Id="rId282" Type="http://schemas.openxmlformats.org/officeDocument/2006/relationships/hyperlink" Target="https://us.vwr.com/store/product?keyword=RC2543-4" TargetMode="External"/><Relationship Id="rId317" Type="http://schemas.openxmlformats.org/officeDocument/2006/relationships/hyperlink" Target="https://us.vwr.com/store/product?keyword=89125-500" TargetMode="External"/><Relationship Id="rId338" Type="http://schemas.openxmlformats.org/officeDocument/2006/relationships/hyperlink" Target="https://us.vwr.com/store/product?keyword=89038-006" TargetMode="External"/><Relationship Id="rId359" Type="http://schemas.openxmlformats.org/officeDocument/2006/relationships/hyperlink" Target="https://us.vwr.com/store/product?keyword=89098-096" TargetMode="External"/><Relationship Id="rId8" Type="http://schemas.openxmlformats.org/officeDocument/2006/relationships/hyperlink" Target="https://us.vwr.com/store/product?keyword=BT220180-500ML" TargetMode="External"/><Relationship Id="rId98" Type="http://schemas.openxmlformats.org/officeDocument/2006/relationships/hyperlink" Target="https://us.vwr.com/store/product?keyword=89108-162" TargetMode="External"/><Relationship Id="rId121" Type="http://schemas.openxmlformats.org/officeDocument/2006/relationships/hyperlink" Target="https://us.vwr.com/store/product?keyword=76533-880" TargetMode="External"/><Relationship Id="rId142" Type="http://schemas.openxmlformats.org/officeDocument/2006/relationships/hyperlink" Target="https://us.vwr.com/store/product?keyword=14236-064" TargetMode="External"/><Relationship Id="rId163" Type="http://schemas.openxmlformats.org/officeDocument/2006/relationships/hyperlink" Target="https://us.vwr.com/store/product?keyword=71001-594" TargetMode="External"/><Relationship Id="rId184" Type="http://schemas.openxmlformats.org/officeDocument/2006/relationships/hyperlink" Target="https://us.vwr.com/store/product?keyword=97064-692" TargetMode="External"/><Relationship Id="rId219" Type="http://schemas.openxmlformats.org/officeDocument/2006/relationships/hyperlink" Target="https://us.vwr.com/store/product?keyword=89511-234" TargetMode="External"/><Relationship Id="rId370" Type="http://schemas.openxmlformats.org/officeDocument/2006/relationships/hyperlink" Target="https://us.vwr.com/store/product?keyword=89094-596" TargetMode="External"/><Relationship Id="rId391" Type="http://schemas.openxmlformats.org/officeDocument/2006/relationships/printerSettings" Target="../printerSettings/printerSettings1.bin"/><Relationship Id="rId230" Type="http://schemas.openxmlformats.org/officeDocument/2006/relationships/hyperlink" Target="https://us.vwr.com/store/product?keyword=75998-064" TargetMode="External"/><Relationship Id="rId251" Type="http://schemas.openxmlformats.org/officeDocument/2006/relationships/hyperlink" Target="https://us.vwr.com/store/product?keyword=16429-012" TargetMode="External"/><Relationship Id="rId25" Type="http://schemas.openxmlformats.org/officeDocument/2006/relationships/hyperlink" Target="https://us.vwr.com/store/product?keyword=76201-536" TargetMode="External"/><Relationship Id="rId46" Type="http://schemas.openxmlformats.org/officeDocument/2006/relationships/hyperlink" Target="https://us.vwr.com/store/product?keyword=103549-768" TargetMode="External"/><Relationship Id="rId67" Type="http://schemas.openxmlformats.org/officeDocument/2006/relationships/hyperlink" Target="https://us.vwr.com/store/product?keyword=10119-852" TargetMode="External"/><Relationship Id="rId272" Type="http://schemas.openxmlformats.org/officeDocument/2006/relationships/hyperlink" Target="https://us.vwr.com/store/product?keyword=61000-508" TargetMode="External"/><Relationship Id="rId293" Type="http://schemas.openxmlformats.org/officeDocument/2006/relationships/hyperlink" Target="https://us.vwr.com/store/product?keyword=RC58394" TargetMode="External"/><Relationship Id="rId307" Type="http://schemas.openxmlformats.org/officeDocument/2006/relationships/hyperlink" Target="https://us.vwr.com/store/product?keyword=76178-470" TargetMode="External"/><Relationship Id="rId328" Type="http://schemas.openxmlformats.org/officeDocument/2006/relationships/hyperlink" Target="https://us.vwr.com/store/product?keyword=15705-056" TargetMode="External"/><Relationship Id="rId349" Type="http://schemas.openxmlformats.org/officeDocument/2006/relationships/hyperlink" Target="https://us.vwr.com/store/product?keyword=80063-652" TargetMode="External"/><Relationship Id="rId88" Type="http://schemas.openxmlformats.org/officeDocument/2006/relationships/hyperlink" Target="https://us.vwr.com/store/product?keyword=76514-176" TargetMode="External"/><Relationship Id="rId111" Type="http://schemas.openxmlformats.org/officeDocument/2006/relationships/hyperlink" Target="https://us.vwr.com/store/product?keyword=10153-838" TargetMode="External"/><Relationship Id="rId132" Type="http://schemas.openxmlformats.org/officeDocument/2006/relationships/hyperlink" Target="https://us.vwr.com/store/product?keyword=BD367874" TargetMode="External"/><Relationship Id="rId153" Type="http://schemas.openxmlformats.org/officeDocument/2006/relationships/hyperlink" Target="https://us.vwr.com/store/product?keyword=53512-624" TargetMode="External"/><Relationship Id="rId174" Type="http://schemas.openxmlformats.org/officeDocument/2006/relationships/hyperlink" Target="https://us.vwr.com/store/product?keyword=470005-302" TargetMode="External"/><Relationship Id="rId195" Type="http://schemas.openxmlformats.org/officeDocument/2006/relationships/hyperlink" Target="https://us.vwr.com/store/product?keyword=PAA1360" TargetMode="External"/><Relationship Id="rId209" Type="http://schemas.openxmlformats.org/officeDocument/2006/relationships/hyperlink" Target="https://us.vwr.com/store/product?keyword=28511-007" TargetMode="External"/><Relationship Id="rId360" Type="http://schemas.openxmlformats.org/officeDocument/2006/relationships/hyperlink" Target="https://us.vwr.com/store/product?keyword=76204-774" TargetMode="External"/><Relationship Id="rId381" Type="http://schemas.openxmlformats.org/officeDocument/2006/relationships/hyperlink" Target="https://us.vwr.com/store/product?keyword=414004-662" TargetMode="External"/><Relationship Id="rId220" Type="http://schemas.openxmlformats.org/officeDocument/2006/relationships/hyperlink" Target="https://us.vwr.com/store/product?keyword=30617-754" TargetMode="External"/><Relationship Id="rId241" Type="http://schemas.openxmlformats.org/officeDocument/2006/relationships/hyperlink" Target="https://us.vwr.com/store/product?keyword=97001-588" TargetMode="External"/><Relationship Id="rId15" Type="http://schemas.openxmlformats.org/officeDocument/2006/relationships/hyperlink" Target="https://us.vwr.com/store/product?keyword=RCR8688000500C" TargetMode="External"/><Relationship Id="rId36" Type="http://schemas.openxmlformats.org/officeDocument/2006/relationships/hyperlink" Target="https://us.vwr.com/store/product?keyword=97005-266" TargetMode="External"/><Relationship Id="rId57" Type="http://schemas.openxmlformats.org/officeDocument/2006/relationships/hyperlink" Target="https://us.vwr.com/store/product?keyword=26396-508" TargetMode="External"/><Relationship Id="rId262" Type="http://schemas.openxmlformats.org/officeDocument/2006/relationships/hyperlink" Target="https://us.vwr.com/store/product?keyword=470309-548" TargetMode="External"/><Relationship Id="rId283" Type="http://schemas.openxmlformats.org/officeDocument/2006/relationships/hyperlink" Target="https://us.vwr.com/store/product?keyword=BDH1164-4LP" TargetMode="External"/><Relationship Id="rId318" Type="http://schemas.openxmlformats.org/officeDocument/2006/relationships/hyperlink" Target="https://us.vwr.com/store/product?keyword=66008-728" TargetMode="External"/><Relationship Id="rId339" Type="http://schemas.openxmlformats.org/officeDocument/2006/relationships/hyperlink" Target="https://us.vwr.com/store/product?keyword=10035-340" TargetMode="External"/><Relationship Id="rId78" Type="http://schemas.openxmlformats.org/officeDocument/2006/relationships/hyperlink" Target="https://us.vwr.com/store/product?keyword=76207-748" TargetMode="External"/><Relationship Id="rId99" Type="http://schemas.openxmlformats.org/officeDocument/2006/relationships/hyperlink" Target="https://us.vwr.com/store/product?keyword=414004-646" TargetMode="External"/><Relationship Id="rId101" Type="http://schemas.openxmlformats.org/officeDocument/2006/relationships/hyperlink" Target="https://us.vwr.com/store/product?keyword=10783-132" TargetMode="External"/><Relationship Id="rId122" Type="http://schemas.openxmlformats.org/officeDocument/2006/relationships/hyperlink" Target="https://us.vwr.com/store/product?keyword=BKB14535" TargetMode="External"/><Relationship Id="rId143" Type="http://schemas.openxmlformats.org/officeDocument/2006/relationships/hyperlink" Target="https://us.vwr.com/store/product?keyword=10204-776" TargetMode="External"/><Relationship Id="rId164" Type="http://schemas.openxmlformats.org/officeDocument/2006/relationships/hyperlink" Target="https://us.vwr.com/store/product?keyword=28450-070" TargetMode="External"/><Relationship Id="rId185" Type="http://schemas.openxmlformats.org/officeDocument/2006/relationships/hyperlink" Target="https://us.vwr.com/store/product?keyword=101228-584" TargetMode="External"/><Relationship Id="rId350" Type="http://schemas.openxmlformats.org/officeDocument/2006/relationships/hyperlink" Target="https://us.vwr.com/store/product?keyword=66010-865" TargetMode="External"/><Relationship Id="rId371" Type="http://schemas.openxmlformats.org/officeDocument/2006/relationships/hyperlink" Target="https://us.vwr.com/store/product?keyword=76049-014" TargetMode="External"/><Relationship Id="rId9" Type="http://schemas.openxmlformats.org/officeDocument/2006/relationships/hyperlink" Target="https://us.vwr.com/store/product?keyword=BT132420-500G" TargetMode="External"/><Relationship Id="rId210" Type="http://schemas.openxmlformats.org/officeDocument/2006/relationships/hyperlink" Target="https://us.vwr.com/store/product?keyword=23609-102" TargetMode="External"/><Relationship Id="rId26" Type="http://schemas.openxmlformats.org/officeDocument/2006/relationships/hyperlink" Target="https://us.vwr.com/store/product?keyword=97063-390" TargetMode="External"/><Relationship Id="rId231" Type="http://schemas.openxmlformats.org/officeDocument/2006/relationships/hyperlink" Target="https://us.vwr.com/store/product?keyword=10861-086" TargetMode="External"/><Relationship Id="rId252" Type="http://schemas.openxmlformats.org/officeDocument/2006/relationships/hyperlink" Target="https://us.vwr.com/store/product?keyword=48300-448" TargetMode="External"/><Relationship Id="rId273" Type="http://schemas.openxmlformats.org/officeDocument/2006/relationships/hyperlink" Target="https://us.vwr.com/store/product?keyword=89370-100" TargetMode="External"/><Relationship Id="rId294" Type="http://schemas.openxmlformats.org/officeDocument/2006/relationships/hyperlink" Target="https://us.vwr.com/store/product?keyword=RC5875-32" TargetMode="External"/><Relationship Id="rId308" Type="http://schemas.openxmlformats.org/officeDocument/2006/relationships/hyperlink" Target="https://us.vwr.com/store/product?keyword=14229-830" TargetMode="External"/><Relationship Id="rId329" Type="http://schemas.openxmlformats.org/officeDocument/2006/relationships/hyperlink" Target="https://us.vwr.com/store/product?keyword=25382-428" TargetMode="External"/><Relationship Id="rId47" Type="http://schemas.openxmlformats.org/officeDocument/2006/relationships/hyperlink" Target="https://us.vwr.com/store/product?keyword=89233-128" TargetMode="External"/><Relationship Id="rId68" Type="http://schemas.openxmlformats.org/officeDocument/2006/relationships/hyperlink" Target="https://us.vwr.com/store/product?keyword=82007-154" TargetMode="External"/><Relationship Id="rId89" Type="http://schemas.openxmlformats.org/officeDocument/2006/relationships/hyperlink" Target="https://us.vwr.com/store/product?keyword=414004-284" TargetMode="External"/><Relationship Id="rId112" Type="http://schemas.openxmlformats.org/officeDocument/2006/relationships/hyperlink" Target="https://us.vwr.com/store/product?keyword=10054-162" TargetMode="External"/><Relationship Id="rId133" Type="http://schemas.openxmlformats.org/officeDocument/2006/relationships/hyperlink" Target="https://us.vwr.com/store/product?keyword=BD367986" TargetMode="External"/><Relationship Id="rId154" Type="http://schemas.openxmlformats.org/officeDocument/2006/relationships/hyperlink" Target="https://us.vwr.com/store/product?keyword=76436-922" TargetMode="External"/><Relationship Id="rId175" Type="http://schemas.openxmlformats.org/officeDocument/2006/relationships/hyperlink" Target="https://us.vwr.com/store/product?keyword=10218-896" TargetMode="External"/><Relationship Id="rId340" Type="http://schemas.openxmlformats.org/officeDocument/2006/relationships/hyperlink" Target="https://us.vwr.com/store/product?keyword=54110-300" TargetMode="External"/><Relationship Id="rId361" Type="http://schemas.openxmlformats.org/officeDocument/2006/relationships/hyperlink" Target="https://us.vwr.com/store/product?keyword=82024-544" TargetMode="External"/><Relationship Id="rId196" Type="http://schemas.openxmlformats.org/officeDocument/2006/relationships/hyperlink" Target="https://us.vwr.com/store/product?keyword=AA31911-A1" TargetMode="External"/><Relationship Id="rId200" Type="http://schemas.openxmlformats.org/officeDocument/2006/relationships/hyperlink" Target="https://us.vwr.com/store/product?keyword=89497-014" TargetMode="External"/><Relationship Id="rId382" Type="http://schemas.openxmlformats.org/officeDocument/2006/relationships/hyperlink" Target="https://us.vwr.com/store/product?keyword=43100-106" TargetMode="External"/><Relationship Id="rId16" Type="http://schemas.openxmlformats.org/officeDocument/2006/relationships/hyperlink" Target="https://us.vwr.com/store/product?keyword=97061-998" TargetMode="External"/><Relationship Id="rId221" Type="http://schemas.openxmlformats.org/officeDocument/2006/relationships/hyperlink" Target="https://us.vwr.com/store/product?keyword=60941-072" TargetMode="External"/><Relationship Id="rId242" Type="http://schemas.openxmlformats.org/officeDocument/2006/relationships/hyperlink" Target="https://us.vwr.com/store/product?keyword=97001-608" TargetMode="External"/><Relationship Id="rId263" Type="http://schemas.openxmlformats.org/officeDocument/2006/relationships/hyperlink" Target="https://us.vwr.com/store/product?keyword=82030-468" TargetMode="External"/><Relationship Id="rId284" Type="http://schemas.openxmlformats.org/officeDocument/2006/relationships/hyperlink" Target="https://us.vwr.com/store/product?keyword=RC2700-16" TargetMode="External"/><Relationship Id="rId319" Type="http://schemas.openxmlformats.org/officeDocument/2006/relationships/hyperlink" Target="https://us.vwr.com/store/product?keyword=10018-754" TargetMode="External"/><Relationship Id="rId37" Type="http://schemas.openxmlformats.org/officeDocument/2006/relationships/hyperlink" Target="https://us.vwr.com/store/product?keyword=89094-680" TargetMode="External"/><Relationship Id="rId58" Type="http://schemas.openxmlformats.org/officeDocument/2006/relationships/hyperlink" Target="https://us.vwr.com/store/product?keyword=97057-700" TargetMode="External"/><Relationship Id="rId79" Type="http://schemas.openxmlformats.org/officeDocument/2006/relationships/hyperlink" Target="https://us.vwr.com/store/product?keyword=76193-588" TargetMode="External"/><Relationship Id="rId102" Type="http://schemas.openxmlformats.org/officeDocument/2006/relationships/hyperlink" Target="https://us.vwr.com/store/product?keyword=10783-132" TargetMode="External"/><Relationship Id="rId123" Type="http://schemas.openxmlformats.org/officeDocument/2006/relationships/hyperlink" Target="https://us.vwr.com/store/product?keyword=BK363934" TargetMode="External"/><Relationship Id="rId144" Type="http://schemas.openxmlformats.org/officeDocument/2006/relationships/hyperlink" Target="https://us.vwr.com/store/product?keyword=76459-168" TargetMode="External"/><Relationship Id="rId330" Type="http://schemas.openxmlformats.org/officeDocument/2006/relationships/hyperlink" Target="https://us.vwr.com/store/product?keyword=10062-904" TargetMode="External"/><Relationship Id="rId90" Type="http://schemas.openxmlformats.org/officeDocument/2006/relationships/hyperlink" Target="https://us.vwr.com/store/product?keyword=10065-492" TargetMode="External"/><Relationship Id="rId165" Type="http://schemas.openxmlformats.org/officeDocument/2006/relationships/hyperlink" Target="https://us.vwr.com/store/product?keyword=57334-552" TargetMode="External"/><Relationship Id="rId186" Type="http://schemas.openxmlformats.org/officeDocument/2006/relationships/hyperlink" Target="https://us.vwr.com/store/product?keyword=PAN2511" TargetMode="External"/><Relationship Id="rId351" Type="http://schemas.openxmlformats.org/officeDocument/2006/relationships/hyperlink" Target="https://us.vwr.com/store/product?keyword=76332-882" TargetMode="External"/><Relationship Id="rId372" Type="http://schemas.openxmlformats.org/officeDocument/2006/relationships/hyperlink" Target="https://us.vwr.com/store/product?keyword=76449-368" TargetMode="External"/><Relationship Id="rId211" Type="http://schemas.openxmlformats.org/officeDocument/2006/relationships/hyperlink" Target="https://us.vwr.com/store/product?keyword=76299-468" TargetMode="External"/><Relationship Id="rId232" Type="http://schemas.openxmlformats.org/officeDocument/2006/relationships/hyperlink" Target="https://us.vwr.com/store/product?keyword=BJ37817-1L-US" TargetMode="External"/><Relationship Id="rId253" Type="http://schemas.openxmlformats.org/officeDocument/2006/relationships/hyperlink" Target="https://us.vwr.com/store/product?keyword=10010-696" TargetMode="External"/><Relationship Id="rId274" Type="http://schemas.openxmlformats.org/officeDocument/2006/relationships/hyperlink" Target="https://us.vwr.com/store/product?keyword=BDH7690-1" TargetMode="External"/><Relationship Id="rId295" Type="http://schemas.openxmlformats.org/officeDocument/2006/relationships/hyperlink" Target="https://us.vwr.com/store/product?keyword=BDH7359-1" TargetMode="External"/><Relationship Id="rId309" Type="http://schemas.openxmlformats.org/officeDocument/2006/relationships/hyperlink" Target="https://us.vwr.com/store/product?keyword=75845-008" TargetMode="External"/><Relationship Id="rId27" Type="http://schemas.openxmlformats.org/officeDocument/2006/relationships/hyperlink" Target="https://us.vwr.com/store/product?keyword=16777-145" TargetMode="External"/><Relationship Id="rId48" Type="http://schemas.openxmlformats.org/officeDocument/2006/relationships/hyperlink" Target="https://us.vwr.com/store/product?keyword=97064-778" TargetMode="External"/><Relationship Id="rId69" Type="http://schemas.openxmlformats.org/officeDocument/2006/relationships/hyperlink" Target="https://us.vwr.com/store/product?keyword=10753-862" TargetMode="External"/><Relationship Id="rId113" Type="http://schemas.openxmlformats.org/officeDocument/2006/relationships/hyperlink" Target="https://us.vwr.com/store/product?keyword=76288-172" TargetMode="External"/><Relationship Id="rId134" Type="http://schemas.openxmlformats.org/officeDocument/2006/relationships/hyperlink" Target="https://us.vwr.com/store/product?keyword=BD-367296" TargetMode="External"/><Relationship Id="rId320" Type="http://schemas.openxmlformats.org/officeDocument/2006/relationships/hyperlink" Target="https://us.vwr.com/store/product?keyword=KT897193-0050" TargetMode="External"/><Relationship Id="rId80" Type="http://schemas.openxmlformats.org/officeDocument/2006/relationships/hyperlink" Target="https://us.vwr.com/store/product?keyword=25608-961" TargetMode="External"/><Relationship Id="rId155" Type="http://schemas.openxmlformats.org/officeDocument/2006/relationships/hyperlink" Target="https://us.vwr.com/store/product?keyword=28306-095" TargetMode="External"/><Relationship Id="rId176" Type="http://schemas.openxmlformats.org/officeDocument/2006/relationships/hyperlink" Target="https://us.vwr.com/store/product?keyword=97062-244" TargetMode="External"/><Relationship Id="rId197" Type="http://schemas.openxmlformats.org/officeDocument/2006/relationships/hyperlink" Target="https://us.vwr.com/store/product?keyword=10805-288" TargetMode="External"/><Relationship Id="rId341" Type="http://schemas.openxmlformats.org/officeDocument/2006/relationships/hyperlink" Target="https://us.vwr.com/store/product?keyword=76457-450" TargetMode="External"/><Relationship Id="rId362" Type="http://schemas.openxmlformats.org/officeDocument/2006/relationships/hyperlink" Target="https://us.vwr.com/store/product?keyword=46610-022" TargetMode="External"/><Relationship Id="rId383" Type="http://schemas.openxmlformats.org/officeDocument/2006/relationships/hyperlink" Target="https://us.vwr.com/store/product?keyword=89259-944" TargetMode="External"/><Relationship Id="rId201" Type="http://schemas.openxmlformats.org/officeDocument/2006/relationships/hyperlink" Target="https://us.vwr.com/store/product?keyword=10820-448" TargetMode="External"/><Relationship Id="rId222" Type="http://schemas.openxmlformats.org/officeDocument/2006/relationships/hyperlink" Target="https://us.vwr.com/store/product?keyword=82050-622" TargetMode="External"/><Relationship Id="rId243" Type="http://schemas.openxmlformats.org/officeDocument/2006/relationships/hyperlink" Target="https://us.vwr.com/store/product?keyword=14004-272" TargetMode="External"/><Relationship Id="rId264" Type="http://schemas.openxmlformats.org/officeDocument/2006/relationships/hyperlink" Target="https://us.vwr.com/store/product?keyword=76549-260" TargetMode="External"/><Relationship Id="rId285" Type="http://schemas.openxmlformats.org/officeDocument/2006/relationships/hyperlink" Target="https://us.vwr.com/store/product?keyword=BDH7318-1" TargetMode="External"/><Relationship Id="rId17" Type="http://schemas.openxmlformats.org/officeDocument/2006/relationships/hyperlink" Target="https://us.vwr.com/store/product?keyword=EM-EX0240-3" TargetMode="External"/><Relationship Id="rId38" Type="http://schemas.openxmlformats.org/officeDocument/2006/relationships/hyperlink" Target="https://us.vwr.com/store/product?keyword=10755-102" TargetMode="External"/><Relationship Id="rId59" Type="http://schemas.openxmlformats.org/officeDocument/2006/relationships/hyperlink" Target="https://us.vwr.com/store/product?keyword=470006-518" TargetMode="External"/><Relationship Id="rId103" Type="http://schemas.openxmlformats.org/officeDocument/2006/relationships/hyperlink" Target="https://us.vwr.com/store/product?keyword=101229-752" TargetMode="External"/><Relationship Id="rId124" Type="http://schemas.openxmlformats.org/officeDocument/2006/relationships/hyperlink" Target="https://us.vwr.com/store/product?keyword=97040-276" TargetMode="External"/><Relationship Id="rId310" Type="http://schemas.openxmlformats.org/officeDocument/2006/relationships/hyperlink" Target="https://us.vwr.com/store/product?keyword=89232-946" TargetMode="External"/><Relationship Id="rId70" Type="http://schemas.openxmlformats.org/officeDocument/2006/relationships/hyperlink" Target="https://us.vwr.com/store/product?keyword=75990-504" TargetMode="External"/><Relationship Id="rId91" Type="http://schemas.openxmlformats.org/officeDocument/2006/relationships/hyperlink" Target="https://us.vwr.com/store/product?keyword=76420-708" TargetMode="External"/><Relationship Id="rId145" Type="http://schemas.openxmlformats.org/officeDocument/2006/relationships/hyperlink" Target="https://us.vwr.com/store/product?keyword=76459-166" TargetMode="External"/><Relationship Id="rId166" Type="http://schemas.openxmlformats.org/officeDocument/2006/relationships/hyperlink" Target="https://us.vwr.com/store/product?keyword=54908-037" TargetMode="External"/><Relationship Id="rId187" Type="http://schemas.openxmlformats.org/officeDocument/2006/relationships/hyperlink" Target="https://us.vwr.com/store/product?keyword=10324-332" TargetMode="External"/><Relationship Id="rId331" Type="http://schemas.openxmlformats.org/officeDocument/2006/relationships/hyperlink" Target="https://us.vwr.com/store/product?keyword=10062-882" TargetMode="External"/><Relationship Id="rId352" Type="http://schemas.openxmlformats.org/officeDocument/2006/relationships/hyperlink" Target="https://us.vwr.com/store/product?keyword=89097-540" TargetMode="External"/><Relationship Id="rId373" Type="http://schemas.openxmlformats.org/officeDocument/2006/relationships/hyperlink" Target="https://us.vwr.com/store/product?keyword=89020-064" TargetMode="External"/><Relationship Id="rId1" Type="http://schemas.openxmlformats.org/officeDocument/2006/relationships/hyperlink" Target="https://us.vwr.com/store/product?keyword=TCC0583-100G" TargetMode="External"/><Relationship Id="rId212" Type="http://schemas.openxmlformats.org/officeDocument/2006/relationships/hyperlink" Target="https://us.vwr.com/store/product?keyword=19420-034" TargetMode="External"/><Relationship Id="rId233" Type="http://schemas.openxmlformats.org/officeDocument/2006/relationships/hyperlink" Target="https://us.vwr.com/store/product?keyword=56221-531" TargetMode="External"/><Relationship Id="rId254" Type="http://schemas.openxmlformats.org/officeDocument/2006/relationships/hyperlink" Target="https://us.vwr.com/store/product?keyword=76220-714" TargetMode="External"/><Relationship Id="rId28" Type="http://schemas.openxmlformats.org/officeDocument/2006/relationships/hyperlink" Target="https://us.vwr.com/store/product?keyword=VWRL0131-0100" TargetMode="External"/><Relationship Id="rId49" Type="http://schemas.openxmlformats.org/officeDocument/2006/relationships/hyperlink" Target="https://us.vwr.com/store/product?keyword=76549-942" TargetMode="External"/><Relationship Id="rId114" Type="http://schemas.openxmlformats.org/officeDocument/2006/relationships/hyperlink" Target="https://us.vwr.com/store/product?keyword=76200-230" TargetMode="External"/><Relationship Id="rId275" Type="http://schemas.openxmlformats.org/officeDocument/2006/relationships/hyperlink" Target="https://us.vwr.com/store/product?keyword=101204-176" TargetMode="External"/><Relationship Id="rId296" Type="http://schemas.openxmlformats.org/officeDocument/2006/relationships/hyperlink" Target="https://us.vwr.com/store/product?keyword=BDH7226-1" TargetMode="External"/><Relationship Id="rId300" Type="http://schemas.openxmlformats.org/officeDocument/2006/relationships/hyperlink" Target="https://us.vwr.com/store/product?keyword=RC96501" TargetMode="External"/><Relationship Id="rId60" Type="http://schemas.openxmlformats.org/officeDocument/2006/relationships/hyperlink" Target="https://us.vwr.com/store/product?keyword=76359-402" TargetMode="External"/><Relationship Id="rId81" Type="http://schemas.openxmlformats.org/officeDocument/2006/relationships/hyperlink" Target="https://us.vwr.com/store/product?keyword=48376-027" TargetMode="External"/><Relationship Id="rId135" Type="http://schemas.openxmlformats.org/officeDocument/2006/relationships/hyperlink" Target="https://us.vwr.com/store/product?keyword=82030-366" TargetMode="External"/><Relationship Id="rId156" Type="http://schemas.openxmlformats.org/officeDocument/2006/relationships/hyperlink" Target="https://us.vwr.com/store/product?keyword=28199-307" TargetMode="External"/><Relationship Id="rId177" Type="http://schemas.openxmlformats.org/officeDocument/2006/relationships/hyperlink" Target="https://us.vwr.com/store/product?keyword=97064-556" TargetMode="External"/><Relationship Id="rId198" Type="http://schemas.openxmlformats.org/officeDocument/2006/relationships/hyperlink" Target="https://us.vwr.com/store/product?keyword=10821-510" TargetMode="External"/><Relationship Id="rId321" Type="http://schemas.openxmlformats.org/officeDocument/2006/relationships/hyperlink" Target="https://us.vwr.com/store/product?keyword=60826-825" TargetMode="External"/><Relationship Id="rId342" Type="http://schemas.openxmlformats.org/officeDocument/2006/relationships/hyperlink" Target="https://us.vwr.com/store/product?keyword=75795-250" TargetMode="External"/><Relationship Id="rId363" Type="http://schemas.openxmlformats.org/officeDocument/2006/relationships/hyperlink" Target="https://us.vwr.com/store/product?keyword=26397-103" TargetMode="External"/><Relationship Id="rId384" Type="http://schemas.openxmlformats.org/officeDocument/2006/relationships/hyperlink" Target="https://us.vwr.com/store/product?keyword=11217-558" TargetMode="External"/><Relationship Id="rId202" Type="http://schemas.openxmlformats.org/officeDocument/2006/relationships/hyperlink" Target="https://us.vwr.com/store/product?keyword=100496-118" TargetMode="External"/><Relationship Id="rId223" Type="http://schemas.openxmlformats.org/officeDocument/2006/relationships/hyperlink" Target="https://us.vwr.com/store/product?keyword=89212-396" TargetMode="External"/><Relationship Id="rId244" Type="http://schemas.openxmlformats.org/officeDocument/2006/relationships/hyperlink" Target="https://us.vwr.com/store/product?keyword=97015-738" TargetMode="External"/><Relationship Id="rId18" Type="http://schemas.openxmlformats.org/officeDocument/2006/relationships/hyperlink" Target="https://us.vwr.com/store/product?keyword=BDH1121-4LPC" TargetMode="External"/><Relationship Id="rId39" Type="http://schemas.openxmlformats.org/officeDocument/2006/relationships/hyperlink" Target="https://us.vwr.com/store/product?keyword=27614-453" TargetMode="External"/><Relationship Id="rId265" Type="http://schemas.openxmlformats.org/officeDocument/2006/relationships/hyperlink" Target="https://us.vwr.com/store/product?keyword=100190-210" TargetMode="External"/><Relationship Id="rId286" Type="http://schemas.openxmlformats.org/officeDocument/2006/relationships/hyperlink" Target="https://us.vwr.com/store/product?keyword=RC3173-4" TargetMode="External"/><Relationship Id="rId50" Type="http://schemas.openxmlformats.org/officeDocument/2006/relationships/hyperlink" Target="https://us.vwr.com/store/product?keyword=10034-170" TargetMode="External"/><Relationship Id="rId104" Type="http://schemas.openxmlformats.org/officeDocument/2006/relationships/hyperlink" Target="https://us.vwr.com/store/product?keyword=76319-220" TargetMode="External"/><Relationship Id="rId125" Type="http://schemas.openxmlformats.org/officeDocument/2006/relationships/hyperlink" Target="https://us.vwr.com/store/product?keyword=66175-105" TargetMode="External"/><Relationship Id="rId146" Type="http://schemas.openxmlformats.org/officeDocument/2006/relationships/hyperlink" Target="https://us.vwr.com/store/product?keyword=MSPP-770001TS" TargetMode="External"/><Relationship Id="rId167" Type="http://schemas.openxmlformats.org/officeDocument/2006/relationships/hyperlink" Target="https://us.vwr.com/store/product?keyword=MFLX77240-20" TargetMode="External"/><Relationship Id="rId188" Type="http://schemas.openxmlformats.org/officeDocument/2006/relationships/hyperlink" Target="https://us.vwr.com/store/product?keyword=90006-472" TargetMode="External"/><Relationship Id="rId311" Type="http://schemas.openxmlformats.org/officeDocument/2006/relationships/hyperlink" Target="https://us.vwr.com/store/product?keyword=53515-956" TargetMode="External"/><Relationship Id="rId332" Type="http://schemas.openxmlformats.org/officeDocument/2006/relationships/hyperlink" Target="https://us.vwr.com/store/product?keyword=89237-446" TargetMode="External"/><Relationship Id="rId353" Type="http://schemas.openxmlformats.org/officeDocument/2006/relationships/hyperlink" Target="https://us.vwr.com/store/product?keyword=59580-149" TargetMode="External"/><Relationship Id="rId374" Type="http://schemas.openxmlformats.org/officeDocument/2006/relationships/hyperlink" Target="https://us.vwr.com/store/product?keyword=89022-062" TargetMode="External"/><Relationship Id="rId71" Type="http://schemas.openxmlformats.org/officeDocument/2006/relationships/hyperlink" Target="https://us.vwr.com/store/product?keyword=23609-232" TargetMode="External"/><Relationship Id="rId92" Type="http://schemas.openxmlformats.org/officeDocument/2006/relationships/hyperlink" Target="https://us.vwr.com/store/product?keyword=16550-007" TargetMode="External"/><Relationship Id="rId213" Type="http://schemas.openxmlformats.org/officeDocument/2006/relationships/hyperlink" Target="https://us.vwr.com/store/product?keyword=25227-094" TargetMode="External"/><Relationship Id="rId234" Type="http://schemas.openxmlformats.org/officeDocument/2006/relationships/hyperlink" Target="https://us.vwr.com/store/product?keyword=10821-410" TargetMode="External"/><Relationship Id="rId2" Type="http://schemas.openxmlformats.org/officeDocument/2006/relationships/hyperlink" Target="https://us.vwr.com/store/product?keyword=34111-727" TargetMode="External"/><Relationship Id="rId29" Type="http://schemas.openxmlformats.org/officeDocument/2006/relationships/hyperlink" Target="https://us.vwr.com/store/product?keyword=EMD-HX0603-3" TargetMode="External"/><Relationship Id="rId255" Type="http://schemas.openxmlformats.org/officeDocument/2006/relationships/hyperlink" Target="https://us.vwr.com/store/product?keyword=80060-616" TargetMode="External"/><Relationship Id="rId276" Type="http://schemas.openxmlformats.org/officeDocument/2006/relationships/hyperlink" Target="https://us.vwr.com/store/product?keyword=BDH7393-2" TargetMode="External"/><Relationship Id="rId297" Type="http://schemas.openxmlformats.org/officeDocument/2006/relationships/hyperlink" Target="https://us.vwr.com/store/product?keyword=BDH5104-1L" TargetMode="External"/><Relationship Id="rId40" Type="http://schemas.openxmlformats.org/officeDocument/2006/relationships/hyperlink" Target="https://us.vwr.com/store/product?keyword=23609-182" TargetMode="External"/><Relationship Id="rId115" Type="http://schemas.openxmlformats.org/officeDocument/2006/relationships/hyperlink" Target="https://us.vwr.com/store/product?keyword=76311-660" TargetMode="External"/><Relationship Id="rId136" Type="http://schemas.openxmlformats.org/officeDocument/2006/relationships/hyperlink" Target="https://us.vwr.com/store/product?keyword=10803-972" TargetMode="External"/><Relationship Id="rId157" Type="http://schemas.openxmlformats.org/officeDocument/2006/relationships/hyperlink" Target="https://us.vwr.com/store/product?keyword=28137-860" TargetMode="External"/><Relationship Id="rId178" Type="http://schemas.openxmlformats.org/officeDocument/2006/relationships/hyperlink" Target="https://us.vwr.com/store/product?keyword=97064-970" TargetMode="External"/><Relationship Id="rId301" Type="http://schemas.openxmlformats.org/officeDocument/2006/relationships/hyperlink" Target="https://us.vwr.com/store/product?keyword=MK524002" TargetMode="External"/><Relationship Id="rId322" Type="http://schemas.openxmlformats.org/officeDocument/2006/relationships/hyperlink" Target="https://us.vwr.com/store/product?keyword=47729-566" TargetMode="External"/><Relationship Id="rId343" Type="http://schemas.openxmlformats.org/officeDocument/2006/relationships/hyperlink" Target="https://us.vwr.com/store/product?keyword=55411-050" TargetMode="External"/><Relationship Id="rId364" Type="http://schemas.openxmlformats.org/officeDocument/2006/relationships/hyperlink" Target="https://us.vwr.com/store/product?keyword=62662-026" TargetMode="External"/><Relationship Id="rId61" Type="http://schemas.openxmlformats.org/officeDocument/2006/relationships/hyperlink" Target="https://us.vwr.com/store/product?keyword=76001-816" TargetMode="External"/><Relationship Id="rId82" Type="http://schemas.openxmlformats.org/officeDocument/2006/relationships/hyperlink" Target="https://us.vwr.com/store/product?keyword=76214-192" TargetMode="External"/><Relationship Id="rId199" Type="http://schemas.openxmlformats.org/officeDocument/2006/relationships/hyperlink" Target="https://us.vwr.com/store/product?keyword=12765-600" TargetMode="External"/><Relationship Id="rId203" Type="http://schemas.openxmlformats.org/officeDocument/2006/relationships/hyperlink" Target="https://us.vwr.com/store/product?keyword=10770-406" TargetMode="External"/><Relationship Id="rId385" Type="http://schemas.openxmlformats.org/officeDocument/2006/relationships/hyperlink" Target="https://us.vwr.com/store/product?keyword=11215-684" TargetMode="External"/><Relationship Id="rId19" Type="http://schemas.openxmlformats.org/officeDocument/2006/relationships/hyperlink" Target="https://us.vwr.com/store/product?keyword=BDH1101-19L" TargetMode="External"/><Relationship Id="rId224" Type="http://schemas.openxmlformats.org/officeDocument/2006/relationships/hyperlink" Target="https://us.vwr.com/store/product?keyword=10655-115" TargetMode="External"/><Relationship Id="rId245" Type="http://schemas.openxmlformats.org/officeDocument/2006/relationships/hyperlink" Target="https://us.vwr.com/store/product?keyword=101076-408" TargetMode="External"/><Relationship Id="rId266" Type="http://schemas.openxmlformats.org/officeDocument/2006/relationships/hyperlink" Target="https://us.vwr.com/store/product?keyword=103544-254" TargetMode="External"/><Relationship Id="rId287" Type="http://schemas.openxmlformats.org/officeDocument/2006/relationships/hyperlink" Target="https://us.vwr.com/store/product?keyword=RC3255-16" TargetMode="External"/><Relationship Id="rId30" Type="http://schemas.openxmlformats.org/officeDocument/2006/relationships/hyperlink" Target="https://us.vwr.com/store/product?keyword=EMAX1270-1" TargetMode="External"/><Relationship Id="rId105" Type="http://schemas.openxmlformats.org/officeDocument/2006/relationships/hyperlink" Target="https://us.vwr.com/store/product?keyword=89202-910" TargetMode="External"/><Relationship Id="rId126" Type="http://schemas.openxmlformats.org/officeDocument/2006/relationships/hyperlink" Target="https://us.vwr.com/store/product?keyword=76210-694" TargetMode="External"/><Relationship Id="rId147" Type="http://schemas.openxmlformats.org/officeDocument/2006/relationships/hyperlink" Target="https://us.vwr.com/store/product?keyword=89511-404" TargetMode="External"/><Relationship Id="rId168" Type="http://schemas.openxmlformats.org/officeDocument/2006/relationships/hyperlink" Target="https://us.vwr.com/store/product?keyword=52459-000" TargetMode="External"/><Relationship Id="rId312" Type="http://schemas.openxmlformats.org/officeDocument/2006/relationships/hyperlink" Target="https://us.vwr.com/store/product?keyword=29442-120" TargetMode="External"/><Relationship Id="rId333" Type="http://schemas.openxmlformats.org/officeDocument/2006/relationships/hyperlink" Target="https://us.vwr.com/store/product?keyword=10062-860" TargetMode="External"/><Relationship Id="rId354" Type="http://schemas.openxmlformats.org/officeDocument/2006/relationships/hyperlink" Target="https://us.vwr.com/store/product?keyword=16007-000" TargetMode="External"/><Relationship Id="rId51" Type="http://schemas.openxmlformats.org/officeDocument/2006/relationships/hyperlink" Target="https://us.vwr.com/store/product?keyword=80094-500" TargetMode="External"/><Relationship Id="rId72" Type="http://schemas.openxmlformats.org/officeDocument/2006/relationships/hyperlink" Target="https://us.vwr.com/store/product?keyword=89370-812" TargetMode="External"/><Relationship Id="rId93" Type="http://schemas.openxmlformats.org/officeDocument/2006/relationships/hyperlink" Target="https://us.vwr.com/store/product?keyword=21851-130" TargetMode="External"/><Relationship Id="rId189" Type="http://schemas.openxmlformats.org/officeDocument/2006/relationships/hyperlink" Target="https://us.vwr.com/store/product?keyword=101414-198" TargetMode="External"/><Relationship Id="rId375" Type="http://schemas.openxmlformats.org/officeDocument/2006/relationships/hyperlink" Target="https://us.vwr.com/store/product?keyword=89132-108" TargetMode="External"/><Relationship Id="rId3" Type="http://schemas.openxmlformats.org/officeDocument/2006/relationships/hyperlink" Target="https://us.vwr.com/store/product?keyword=BDH5052-500ML" TargetMode="External"/><Relationship Id="rId214" Type="http://schemas.openxmlformats.org/officeDocument/2006/relationships/hyperlink" Target="https://us.vwr.com/store/product?keyword=76269-138" TargetMode="External"/><Relationship Id="rId235" Type="http://schemas.openxmlformats.org/officeDocument/2006/relationships/hyperlink" Target="https://us.vwr.com/store/product?keyword=BDH35309.606" TargetMode="External"/><Relationship Id="rId256" Type="http://schemas.openxmlformats.org/officeDocument/2006/relationships/hyperlink" Target="https://us.vwr.com/store/product?keyword=EM1.05553.0001" TargetMode="External"/><Relationship Id="rId277" Type="http://schemas.openxmlformats.org/officeDocument/2006/relationships/hyperlink" Target="https://us.vwr.com/store/product?keyword=RC184716" TargetMode="External"/><Relationship Id="rId298" Type="http://schemas.openxmlformats.org/officeDocument/2006/relationships/hyperlink" Target="https://us.vwr.com/store/product?keyword=BDH7230-1" TargetMode="External"/><Relationship Id="rId116" Type="http://schemas.openxmlformats.org/officeDocument/2006/relationships/hyperlink" Target="https://us.vwr.com/store/product?keyword=76417-536" TargetMode="External"/><Relationship Id="rId137" Type="http://schemas.openxmlformats.org/officeDocument/2006/relationships/hyperlink" Target="https://us.vwr.com/store/product?keyword=100489-216" TargetMode="External"/><Relationship Id="rId158" Type="http://schemas.openxmlformats.org/officeDocument/2006/relationships/hyperlink" Target="https://us.vwr.com/store/product?keyword=89131-972" TargetMode="External"/><Relationship Id="rId302" Type="http://schemas.openxmlformats.org/officeDocument/2006/relationships/hyperlink" Target="https://us.vwr.com/store/product?keyword=82024-554" TargetMode="External"/><Relationship Id="rId323" Type="http://schemas.openxmlformats.org/officeDocument/2006/relationships/hyperlink" Target="https://us.vwr.com/store/product?keyword=29136-060" TargetMode="External"/><Relationship Id="rId344" Type="http://schemas.openxmlformats.org/officeDocument/2006/relationships/hyperlink" Target="https://us.vwr.com/store/product?keyword=76457-392" TargetMode="External"/><Relationship Id="rId20" Type="http://schemas.openxmlformats.org/officeDocument/2006/relationships/hyperlink" Target="https://us.vwr.com/store/product?keyword=EM-TX1200-5" TargetMode="External"/><Relationship Id="rId41" Type="http://schemas.openxmlformats.org/officeDocument/2006/relationships/hyperlink" Target="https://us.vwr.com/store/product?keyword=414004-114" TargetMode="External"/><Relationship Id="rId62" Type="http://schemas.openxmlformats.org/officeDocument/2006/relationships/hyperlink" Target="https://us.vwr.com/store/product?keyword=47732-450" TargetMode="External"/><Relationship Id="rId83" Type="http://schemas.openxmlformats.org/officeDocument/2006/relationships/hyperlink" Target="https://us.vwr.com/store/product?keyword=89009-670" TargetMode="External"/><Relationship Id="rId179" Type="http://schemas.openxmlformats.org/officeDocument/2006/relationships/hyperlink" Target="https://us.vwr.com/store/product?keyword=97063-692" TargetMode="External"/><Relationship Id="rId365" Type="http://schemas.openxmlformats.org/officeDocument/2006/relationships/hyperlink" Target="https://us.vwr.com/store/product?keyword=75871-666" TargetMode="External"/><Relationship Id="rId386" Type="http://schemas.openxmlformats.org/officeDocument/2006/relationships/hyperlink" Target="https://us.vwr.com/store/product?keyword=33002-179" TargetMode="External"/><Relationship Id="rId190" Type="http://schemas.openxmlformats.org/officeDocument/2006/relationships/hyperlink" Target="https://us.vwr.com/store/product?keyword=PAU1330" TargetMode="External"/><Relationship Id="rId204" Type="http://schemas.openxmlformats.org/officeDocument/2006/relationships/hyperlink" Target="https://us.vwr.com/store/product?keyword=10806-406" TargetMode="External"/><Relationship Id="rId225" Type="http://schemas.openxmlformats.org/officeDocument/2006/relationships/hyperlink" Target="https://us.vwr.com/store/product?keyword=13453-144" TargetMode="External"/><Relationship Id="rId246" Type="http://schemas.openxmlformats.org/officeDocument/2006/relationships/hyperlink" Target="https://us.vwr.com/store/product?keyword=10010-804" TargetMode="External"/><Relationship Id="rId267" Type="http://schemas.openxmlformats.org/officeDocument/2006/relationships/hyperlink" Target="https://us.vwr.com/store/product?keyword=10806-354" TargetMode="External"/><Relationship Id="rId288" Type="http://schemas.openxmlformats.org/officeDocument/2006/relationships/hyperlink" Target="https://us.vwr.com/store/product?keyword=RCR3570400-4A" TargetMode="External"/><Relationship Id="rId106" Type="http://schemas.openxmlformats.org/officeDocument/2006/relationships/hyperlink" Target="https://us.vwr.com/store/product?keyword=76308-834" TargetMode="External"/><Relationship Id="rId127" Type="http://schemas.openxmlformats.org/officeDocument/2006/relationships/hyperlink" Target="https://us.vwr.com/store/product?keyword=66011-041" TargetMode="External"/><Relationship Id="rId313" Type="http://schemas.openxmlformats.org/officeDocument/2006/relationships/hyperlink" Target="https://us.vwr.com/store/product?keyword=46300-494" TargetMode="External"/><Relationship Id="rId10" Type="http://schemas.openxmlformats.org/officeDocument/2006/relationships/hyperlink" Target="https://us.vwr.com/store/product?keyword=TCF0192-100MG" TargetMode="External"/><Relationship Id="rId31" Type="http://schemas.openxmlformats.org/officeDocument/2006/relationships/hyperlink" Target="https://us.vwr.com/store/product?keyword=BDH9262-500G" TargetMode="External"/><Relationship Id="rId52" Type="http://schemas.openxmlformats.org/officeDocument/2006/relationships/hyperlink" Target="https://us.vwr.com/store/product?keyword=76221-302" TargetMode="External"/><Relationship Id="rId73" Type="http://schemas.openxmlformats.org/officeDocument/2006/relationships/hyperlink" Target="https://us.vwr.com/store/product?keyword=16002-106" TargetMode="External"/><Relationship Id="rId94" Type="http://schemas.openxmlformats.org/officeDocument/2006/relationships/hyperlink" Target="https://us.vwr.com/store/product?keyword=EM-EX0995-1" TargetMode="External"/><Relationship Id="rId148" Type="http://schemas.openxmlformats.org/officeDocument/2006/relationships/hyperlink" Target="https://us.vwr.com/store/product?keyword=97018-372" TargetMode="External"/><Relationship Id="rId169" Type="http://schemas.openxmlformats.org/officeDocument/2006/relationships/hyperlink" Target="https://us.vwr.com/store/product?keyword=MFLX06405-06" TargetMode="External"/><Relationship Id="rId334" Type="http://schemas.openxmlformats.org/officeDocument/2006/relationships/hyperlink" Target="https://us.vwr.com/store/product?keyword=76544-926" TargetMode="External"/><Relationship Id="rId355" Type="http://schemas.openxmlformats.org/officeDocument/2006/relationships/hyperlink" Target="https://us.vwr.com/store/product?keyword=82030-468" TargetMode="External"/><Relationship Id="rId376" Type="http://schemas.openxmlformats.org/officeDocument/2006/relationships/hyperlink" Target="https://us.vwr.com/store/product?keyword=10826-007" TargetMode="External"/><Relationship Id="rId4" Type="http://schemas.openxmlformats.org/officeDocument/2006/relationships/hyperlink" Target="https://us.vwr.com/store/product?keyword=BDH5018-500ML" TargetMode="External"/><Relationship Id="rId180" Type="http://schemas.openxmlformats.org/officeDocument/2006/relationships/hyperlink" Target="https://us.vwr.com/store/product?keyword=BDH5078-500ML" TargetMode="External"/><Relationship Id="rId215" Type="http://schemas.openxmlformats.org/officeDocument/2006/relationships/hyperlink" Target="https://us.vwr.com/store/product?keyword=15551-004" TargetMode="External"/><Relationship Id="rId236" Type="http://schemas.openxmlformats.org/officeDocument/2006/relationships/hyperlink" Target="https://us.vwr.com/store/product?keyword=34175-129" TargetMode="External"/><Relationship Id="rId257" Type="http://schemas.openxmlformats.org/officeDocument/2006/relationships/hyperlink" Target="https://us.vwr.com/store/product?keyword=10849-894" TargetMode="External"/><Relationship Id="rId278" Type="http://schemas.openxmlformats.org/officeDocument/2006/relationships/hyperlink" Target="https://us.vwr.com/store/product?keyword=RC1940-32" TargetMode="External"/><Relationship Id="rId303" Type="http://schemas.openxmlformats.org/officeDocument/2006/relationships/hyperlink" Target="https://us.vwr.com/store/product?keyword=53497-009" TargetMode="External"/><Relationship Id="rId42" Type="http://schemas.openxmlformats.org/officeDocument/2006/relationships/hyperlink" Target="https://us.vwr.com/store/product?keyword=10861-816" TargetMode="External"/><Relationship Id="rId84" Type="http://schemas.openxmlformats.org/officeDocument/2006/relationships/hyperlink" Target="https://us.vwr.com/store/product?keyword=89497-088" TargetMode="External"/><Relationship Id="rId138" Type="http://schemas.openxmlformats.org/officeDocument/2006/relationships/hyperlink" Target="https://us.vwr.com/store/product?keyword=89031-270" TargetMode="External"/><Relationship Id="rId345" Type="http://schemas.openxmlformats.org/officeDocument/2006/relationships/hyperlink" Target="https://us.vwr.com/store/product?keyword=89031-575" TargetMode="External"/><Relationship Id="rId387" Type="http://schemas.openxmlformats.org/officeDocument/2006/relationships/hyperlink" Target="https://us.vwr.com/store/product?keyword=470121-808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us.vwr.com/store/product?keyword=89137-802" TargetMode="External"/><Relationship Id="rId299" Type="http://schemas.openxmlformats.org/officeDocument/2006/relationships/hyperlink" Target="https://us.vwr.com/store/product?keyword=RC868532" TargetMode="External"/><Relationship Id="rId21" Type="http://schemas.openxmlformats.org/officeDocument/2006/relationships/hyperlink" Target="https://us.vwr.com/store/product?keyword=EM-TX0280-7" TargetMode="External"/><Relationship Id="rId42" Type="http://schemas.openxmlformats.org/officeDocument/2006/relationships/hyperlink" Target="https://us.vwr.com/store/product?keyword=10861-816" TargetMode="External"/><Relationship Id="rId63" Type="http://schemas.openxmlformats.org/officeDocument/2006/relationships/hyperlink" Target="https://us.vwr.com/store/product?keyword=470344-234" TargetMode="External"/><Relationship Id="rId84" Type="http://schemas.openxmlformats.org/officeDocument/2006/relationships/hyperlink" Target="https://us.vwr.com/store/product?keyword=89497-088" TargetMode="External"/><Relationship Id="rId138" Type="http://schemas.openxmlformats.org/officeDocument/2006/relationships/hyperlink" Target="https://us.vwr.com/store/product?keyword=89031-270" TargetMode="External"/><Relationship Id="rId159" Type="http://schemas.openxmlformats.org/officeDocument/2006/relationships/hyperlink" Target="https://us.vwr.com/store/product?keyword=28497-925" TargetMode="External"/><Relationship Id="rId324" Type="http://schemas.openxmlformats.org/officeDocument/2006/relationships/hyperlink" Target="https://us.vwr.com/store/product?keyword=89090-114" TargetMode="External"/><Relationship Id="rId345" Type="http://schemas.openxmlformats.org/officeDocument/2006/relationships/hyperlink" Target="https://us.vwr.com/store/product?keyword=89031-575" TargetMode="External"/><Relationship Id="rId366" Type="http://schemas.openxmlformats.org/officeDocument/2006/relationships/hyperlink" Target="https://us.vwr.com/store/product?keyword=32800-012" TargetMode="External"/><Relationship Id="rId387" Type="http://schemas.openxmlformats.org/officeDocument/2006/relationships/hyperlink" Target="https://us.vwr.com/store/product?keyword=470121-808" TargetMode="External"/><Relationship Id="rId170" Type="http://schemas.openxmlformats.org/officeDocument/2006/relationships/hyperlink" Target="https://us.vwr.com/store/product?keyword=54973-075" TargetMode="External"/><Relationship Id="rId191" Type="http://schemas.openxmlformats.org/officeDocument/2006/relationships/hyperlink" Target="https://us.vwr.com/store/product?keyword=60941-074" TargetMode="External"/><Relationship Id="rId205" Type="http://schemas.openxmlformats.org/officeDocument/2006/relationships/hyperlink" Target="https://us.vwr.com/store/product?keyword=10770-450" TargetMode="External"/><Relationship Id="rId226" Type="http://schemas.openxmlformats.org/officeDocument/2006/relationships/hyperlink" Target="https://us.vwr.com/store/product?keyword=10204-670" TargetMode="External"/><Relationship Id="rId247" Type="http://schemas.openxmlformats.org/officeDocument/2006/relationships/hyperlink" Target="https://us.vwr.com/store/product?keyword=34117-932" TargetMode="External"/><Relationship Id="rId107" Type="http://schemas.openxmlformats.org/officeDocument/2006/relationships/hyperlink" Target="https://us.vwr.com/store/product?keyword=10805-308" TargetMode="External"/><Relationship Id="rId268" Type="http://schemas.openxmlformats.org/officeDocument/2006/relationships/hyperlink" Target="https://us.vwr.com/store/product?keyword=90003-642" TargetMode="External"/><Relationship Id="rId289" Type="http://schemas.openxmlformats.org/officeDocument/2006/relationships/hyperlink" Target="https://us.vwr.com/store/product?keyword=BJ405353-500ML" TargetMode="External"/><Relationship Id="rId11" Type="http://schemas.openxmlformats.org/officeDocument/2006/relationships/hyperlink" Target="https://us.vwr.com/store/product?keyword=BDH1129-19L" TargetMode="External"/><Relationship Id="rId32" Type="http://schemas.openxmlformats.org/officeDocument/2006/relationships/hyperlink" Target="https://us.vwr.com/store/product?keyword=97061-074" TargetMode="External"/><Relationship Id="rId53" Type="http://schemas.openxmlformats.org/officeDocument/2006/relationships/hyperlink" Target="https://us.vwr.com/store/product?keyword=10746-776" TargetMode="External"/><Relationship Id="rId74" Type="http://schemas.openxmlformats.org/officeDocument/2006/relationships/hyperlink" Target="https://us.vwr.com/store/product?keyword=76036-004" TargetMode="External"/><Relationship Id="rId128" Type="http://schemas.openxmlformats.org/officeDocument/2006/relationships/hyperlink" Target="https://us.vwr.com/store/product?keyword=10497-176" TargetMode="External"/><Relationship Id="rId149" Type="http://schemas.openxmlformats.org/officeDocument/2006/relationships/hyperlink" Target="https://us.vwr.com/store/product?keyword=75846-378" TargetMode="External"/><Relationship Id="rId314" Type="http://schemas.openxmlformats.org/officeDocument/2006/relationships/hyperlink" Target="https://us.vwr.com/store/product?keyword=22234-042" TargetMode="External"/><Relationship Id="rId335" Type="http://schemas.openxmlformats.org/officeDocument/2006/relationships/hyperlink" Target="https://us.vwr.com/store/product?keyword=76327-102" TargetMode="External"/><Relationship Id="rId356" Type="http://schemas.openxmlformats.org/officeDocument/2006/relationships/hyperlink" Target="https://us.vwr.com/store/product?keyword=414004-290" TargetMode="External"/><Relationship Id="rId377" Type="http://schemas.openxmlformats.org/officeDocument/2006/relationships/hyperlink" Target="https://us.vwr.com/store/product?keyword=75820-346" TargetMode="External"/><Relationship Id="rId5" Type="http://schemas.openxmlformats.org/officeDocument/2006/relationships/hyperlink" Target="https://us.vwr.com/store/product?keyword=BDH5072-500ML" TargetMode="External"/><Relationship Id="rId95" Type="http://schemas.openxmlformats.org/officeDocument/2006/relationships/hyperlink" Target="https://us.vwr.com/store/product?keyword=89429-526" TargetMode="External"/><Relationship Id="rId160" Type="http://schemas.openxmlformats.org/officeDocument/2006/relationships/hyperlink" Target="https://us.vwr.com/store/product?keyword=28148-584" TargetMode="External"/><Relationship Id="rId181" Type="http://schemas.openxmlformats.org/officeDocument/2006/relationships/hyperlink" Target="https://us.vwr.com/store/product?keyword=12001-730" TargetMode="External"/><Relationship Id="rId216" Type="http://schemas.openxmlformats.org/officeDocument/2006/relationships/hyperlink" Target="https://us.vwr.com/store/product?keyword=13306-364" TargetMode="External"/><Relationship Id="rId237" Type="http://schemas.openxmlformats.org/officeDocument/2006/relationships/hyperlink" Target="https://us.vwr.com/store/product?keyword=470175-330" TargetMode="External"/><Relationship Id="rId258" Type="http://schemas.openxmlformats.org/officeDocument/2006/relationships/hyperlink" Target="https://us.vwr.com/store/product?keyword=75840-798" TargetMode="External"/><Relationship Id="rId279" Type="http://schemas.openxmlformats.org/officeDocument/2006/relationships/hyperlink" Target="https://us.vwr.com/store/product?keyword=12777-828" TargetMode="External"/><Relationship Id="rId22" Type="http://schemas.openxmlformats.org/officeDocument/2006/relationships/hyperlink" Target="https://us.vwr.com/store/product?keyword=BDH9230-500G" TargetMode="External"/><Relationship Id="rId43" Type="http://schemas.openxmlformats.org/officeDocument/2006/relationships/hyperlink" Target="https://us.vwr.com/store/product?keyword=89057-548" TargetMode="External"/><Relationship Id="rId64" Type="http://schemas.openxmlformats.org/officeDocument/2006/relationships/hyperlink" Target="https://us.vwr.com/store/product?keyword=KT720500-0101" TargetMode="External"/><Relationship Id="rId118" Type="http://schemas.openxmlformats.org/officeDocument/2006/relationships/hyperlink" Target="https://us.vwr.com/store/product?keyword=76407-138" TargetMode="External"/><Relationship Id="rId139" Type="http://schemas.openxmlformats.org/officeDocument/2006/relationships/hyperlink" Target="https://us.vwr.com/store/product?keyword=26280-025" TargetMode="External"/><Relationship Id="rId290" Type="http://schemas.openxmlformats.org/officeDocument/2006/relationships/hyperlink" Target="https://us.vwr.com/store/product?keyword=BDH1131-1LP" TargetMode="External"/><Relationship Id="rId304" Type="http://schemas.openxmlformats.org/officeDocument/2006/relationships/hyperlink" Target="https://us.vwr.com/store/product?keyword=53498-103" TargetMode="External"/><Relationship Id="rId325" Type="http://schemas.openxmlformats.org/officeDocument/2006/relationships/hyperlink" Target="https://us.vwr.com/store/product?keyword=89217-666" TargetMode="External"/><Relationship Id="rId346" Type="http://schemas.openxmlformats.org/officeDocument/2006/relationships/hyperlink" Target="https://us.vwr.com/store/product?keyword=89079-075" TargetMode="External"/><Relationship Id="rId367" Type="http://schemas.openxmlformats.org/officeDocument/2006/relationships/hyperlink" Target="https://us.vwr.com/store/product?keyword=89207-872" TargetMode="External"/><Relationship Id="rId388" Type="http://schemas.openxmlformats.org/officeDocument/2006/relationships/hyperlink" Target="https://us.vwr.com/store/product?keyword=89194-872" TargetMode="External"/><Relationship Id="rId85" Type="http://schemas.openxmlformats.org/officeDocument/2006/relationships/hyperlink" Target="https://us.vwr.com/store/product?keyword=89214-750" TargetMode="External"/><Relationship Id="rId150" Type="http://schemas.openxmlformats.org/officeDocument/2006/relationships/hyperlink" Target="https://us.vwr.com/store/product?keyword=10023-926" TargetMode="External"/><Relationship Id="rId171" Type="http://schemas.openxmlformats.org/officeDocument/2006/relationships/hyperlink" Target="https://us.vwr.com/store/product?keyword=89032-288" TargetMode="External"/><Relationship Id="rId192" Type="http://schemas.openxmlformats.org/officeDocument/2006/relationships/hyperlink" Target="https://us.vwr.com/store/product?keyword=101414-110" TargetMode="External"/><Relationship Id="rId206" Type="http://schemas.openxmlformats.org/officeDocument/2006/relationships/hyperlink" Target="https://us.vwr.com/store/product?keyword=76292-098" TargetMode="External"/><Relationship Id="rId227" Type="http://schemas.openxmlformats.org/officeDocument/2006/relationships/hyperlink" Target="https://us.vwr.com/store/product?keyword=470340-220" TargetMode="External"/><Relationship Id="rId248" Type="http://schemas.openxmlformats.org/officeDocument/2006/relationships/hyperlink" Target="https://us.vwr.com/store/product?keyword=76338-542" TargetMode="External"/><Relationship Id="rId269" Type="http://schemas.openxmlformats.org/officeDocument/2006/relationships/hyperlink" Target="https://us.vwr.com/store/product?keyword=75784-618" TargetMode="External"/><Relationship Id="rId12" Type="http://schemas.openxmlformats.org/officeDocument/2006/relationships/hyperlink" Target="https://us.vwr.com/store/product?keyword=89370-088" TargetMode="External"/><Relationship Id="rId33" Type="http://schemas.openxmlformats.org/officeDocument/2006/relationships/hyperlink" Target="https://us.vwr.com/store/product?keyword=82021-135" TargetMode="External"/><Relationship Id="rId108" Type="http://schemas.openxmlformats.org/officeDocument/2006/relationships/hyperlink" Target="https://us.vwr.com/store/product?keyword=89202-966" TargetMode="External"/><Relationship Id="rId129" Type="http://schemas.openxmlformats.org/officeDocument/2006/relationships/hyperlink" Target="https://us.vwr.com/store/product?keyword=47735-696" TargetMode="External"/><Relationship Id="rId280" Type="http://schemas.openxmlformats.org/officeDocument/2006/relationships/hyperlink" Target="https://us.vwr.com/store/product?keyword=10790-714" TargetMode="External"/><Relationship Id="rId315" Type="http://schemas.openxmlformats.org/officeDocument/2006/relationships/hyperlink" Target="https://us.vwr.com/store/product?keyword=21008-936" TargetMode="External"/><Relationship Id="rId336" Type="http://schemas.openxmlformats.org/officeDocument/2006/relationships/hyperlink" Target="https://us.vwr.com/store/product?keyword=60003-352" TargetMode="External"/><Relationship Id="rId357" Type="http://schemas.openxmlformats.org/officeDocument/2006/relationships/hyperlink" Target="https://us.vwr.com/store/product?keyword=18900-052" TargetMode="External"/><Relationship Id="rId54" Type="http://schemas.openxmlformats.org/officeDocument/2006/relationships/hyperlink" Target="https://us.vwr.com/store/product?keyword=30608-020" TargetMode="External"/><Relationship Id="rId75" Type="http://schemas.openxmlformats.org/officeDocument/2006/relationships/hyperlink" Target="https://us.vwr.com/store/product?keyword=10062-906" TargetMode="External"/><Relationship Id="rId96" Type="http://schemas.openxmlformats.org/officeDocument/2006/relationships/hyperlink" Target="https://us.vwr.com/store/product?keyword=13197-102" TargetMode="External"/><Relationship Id="rId140" Type="http://schemas.openxmlformats.org/officeDocument/2006/relationships/hyperlink" Target="https://us.vwr.com/store/product?keyword=89204-400" TargetMode="External"/><Relationship Id="rId161" Type="http://schemas.openxmlformats.org/officeDocument/2006/relationships/hyperlink" Target="https://us.vwr.com/store/product?keyword=10218-474" TargetMode="External"/><Relationship Id="rId182" Type="http://schemas.openxmlformats.org/officeDocument/2006/relationships/hyperlink" Target="https://us.vwr.com/store/product?keyword=10035-594" TargetMode="External"/><Relationship Id="rId217" Type="http://schemas.openxmlformats.org/officeDocument/2006/relationships/hyperlink" Target="https://us.vwr.com/store/product?keyword=89095-590" TargetMode="External"/><Relationship Id="rId378" Type="http://schemas.openxmlformats.org/officeDocument/2006/relationships/hyperlink" Target="https://us.vwr.com/store/product?keyword=80076-700" TargetMode="External"/><Relationship Id="rId6" Type="http://schemas.openxmlformats.org/officeDocument/2006/relationships/hyperlink" Target="https://us.vwr.com/store/product?keyword=BDH5046-500ML" TargetMode="External"/><Relationship Id="rId238" Type="http://schemas.openxmlformats.org/officeDocument/2006/relationships/hyperlink" Target="https://us.vwr.com/store/product?keyword=BDH35309.606" TargetMode="External"/><Relationship Id="rId259" Type="http://schemas.openxmlformats.org/officeDocument/2006/relationships/hyperlink" Target="https://us.vwr.com/store/product?keyword=103881-354" TargetMode="External"/><Relationship Id="rId23" Type="http://schemas.openxmlformats.org/officeDocument/2006/relationships/hyperlink" Target="https://us.vwr.com/store/product?keyword=97062-904" TargetMode="External"/><Relationship Id="rId119" Type="http://schemas.openxmlformats.org/officeDocument/2006/relationships/hyperlink" Target="https://us.vwr.com/store/product?keyword=75875-084" TargetMode="External"/><Relationship Id="rId270" Type="http://schemas.openxmlformats.org/officeDocument/2006/relationships/hyperlink" Target="https://us.vwr.com/store/product?keyword=PI78440" TargetMode="External"/><Relationship Id="rId291" Type="http://schemas.openxmlformats.org/officeDocument/2006/relationships/hyperlink" Target="https://us.vwr.com/store/product?keyword=RC453032" TargetMode="External"/><Relationship Id="rId305" Type="http://schemas.openxmlformats.org/officeDocument/2006/relationships/hyperlink" Target="https://us.vwr.com/store/product?keyword=89125-336" TargetMode="External"/><Relationship Id="rId326" Type="http://schemas.openxmlformats.org/officeDocument/2006/relationships/hyperlink" Target="https://us.vwr.com/store/product?keyword=29442-042" TargetMode="External"/><Relationship Id="rId347" Type="http://schemas.openxmlformats.org/officeDocument/2006/relationships/hyperlink" Target="https://us.vwr.com/store/product?keyword=21573-060" TargetMode="External"/><Relationship Id="rId44" Type="http://schemas.openxmlformats.org/officeDocument/2006/relationships/hyperlink" Target="https://us.vwr.com/store/product?keyword=75999-788" TargetMode="External"/><Relationship Id="rId65" Type="http://schemas.openxmlformats.org/officeDocument/2006/relationships/hyperlink" Target="https://us.vwr.com/store/product?keyword=14201-166" TargetMode="External"/><Relationship Id="rId86" Type="http://schemas.openxmlformats.org/officeDocument/2006/relationships/hyperlink" Target="https://us.vwr.com/store/product?keyword=89057-570" TargetMode="External"/><Relationship Id="rId130" Type="http://schemas.openxmlformats.org/officeDocument/2006/relationships/hyperlink" Target="https://us.vwr.com/store/product?keyword=10804-085" TargetMode="External"/><Relationship Id="rId151" Type="http://schemas.openxmlformats.org/officeDocument/2006/relationships/hyperlink" Target="https://us.vwr.com/store/product?keyword=60004-122" TargetMode="External"/><Relationship Id="rId368" Type="http://schemas.openxmlformats.org/officeDocument/2006/relationships/hyperlink" Target="https://us.vwr.com/store/product?keyword=10815-740" TargetMode="External"/><Relationship Id="rId389" Type="http://schemas.openxmlformats.org/officeDocument/2006/relationships/hyperlink" Target="https://us.vwr.com/store/product?keyword=11217-524" TargetMode="External"/><Relationship Id="rId172" Type="http://schemas.openxmlformats.org/officeDocument/2006/relationships/hyperlink" Target="https://us.vwr.com/store/product?keyword=10001-844" TargetMode="External"/><Relationship Id="rId193" Type="http://schemas.openxmlformats.org/officeDocument/2006/relationships/hyperlink" Target="https://us.vwr.com/store/product?keyword=76628-450" TargetMode="External"/><Relationship Id="rId207" Type="http://schemas.openxmlformats.org/officeDocument/2006/relationships/hyperlink" Target="https://us.vwr.com/store/product?keyword=11217-524" TargetMode="External"/><Relationship Id="rId228" Type="http://schemas.openxmlformats.org/officeDocument/2006/relationships/hyperlink" Target="https://us.vwr.com/store/product?keyword=82013-842" TargetMode="External"/><Relationship Id="rId249" Type="http://schemas.openxmlformats.org/officeDocument/2006/relationships/hyperlink" Target="https://us.vwr.com/store/product?keyword=97015-850" TargetMode="External"/><Relationship Id="rId13" Type="http://schemas.openxmlformats.org/officeDocument/2006/relationships/hyperlink" Target="https://us.vwr.com/store/product?keyword=TS10668-2500" TargetMode="External"/><Relationship Id="rId109" Type="http://schemas.openxmlformats.org/officeDocument/2006/relationships/hyperlink" Target="https://us.vwr.com/store/product?keyword=BT129230-500G" TargetMode="External"/><Relationship Id="rId260" Type="http://schemas.openxmlformats.org/officeDocument/2006/relationships/hyperlink" Target="https://us.vwr.com/store/product?keyword=60787-682" TargetMode="External"/><Relationship Id="rId281" Type="http://schemas.openxmlformats.org/officeDocument/2006/relationships/hyperlink" Target="https://us.vwr.com/store/product?keyword=BDH1168-4LP" TargetMode="External"/><Relationship Id="rId316" Type="http://schemas.openxmlformats.org/officeDocument/2006/relationships/hyperlink" Target="https://us.vwr.com/store/product?keyword=21008-936" TargetMode="External"/><Relationship Id="rId337" Type="http://schemas.openxmlformats.org/officeDocument/2006/relationships/hyperlink" Target="https://us.vwr.com/store/product?keyword=89037-992" TargetMode="External"/><Relationship Id="rId34" Type="http://schemas.openxmlformats.org/officeDocument/2006/relationships/hyperlink" Target="https://us.vwr.com/store/product?keyword=56616-022" TargetMode="External"/><Relationship Id="rId55" Type="http://schemas.openxmlformats.org/officeDocument/2006/relationships/hyperlink" Target="https://us.vwr.com/store/product?keyword=55850-420" TargetMode="External"/><Relationship Id="rId76" Type="http://schemas.openxmlformats.org/officeDocument/2006/relationships/hyperlink" Target="https://us.vwr.com/store/product?keyword=76327-098" TargetMode="External"/><Relationship Id="rId97" Type="http://schemas.openxmlformats.org/officeDocument/2006/relationships/hyperlink" Target="https://us.vwr.com/store/product?keyword=76462-942" TargetMode="External"/><Relationship Id="rId120" Type="http://schemas.openxmlformats.org/officeDocument/2006/relationships/hyperlink" Target="https://us.vwr.com/store/product?keyword=76163-552" TargetMode="External"/><Relationship Id="rId141" Type="http://schemas.openxmlformats.org/officeDocument/2006/relationships/hyperlink" Target="https://us.vwr.com/store/product?keyword=30620-504" TargetMode="External"/><Relationship Id="rId358" Type="http://schemas.openxmlformats.org/officeDocument/2006/relationships/hyperlink" Target="https://us.vwr.com/store/product?keyword=76521-498" TargetMode="External"/><Relationship Id="rId379" Type="http://schemas.openxmlformats.org/officeDocument/2006/relationships/hyperlink" Target="https://us.vwr.com/store/product?keyword=80800-004" TargetMode="External"/><Relationship Id="rId7" Type="http://schemas.openxmlformats.org/officeDocument/2006/relationships/hyperlink" Target="https://us.vwr.com/store/product?keyword=BT219420-500ML" TargetMode="External"/><Relationship Id="rId162" Type="http://schemas.openxmlformats.org/officeDocument/2006/relationships/hyperlink" Target="https://us.vwr.com/store/product?keyword=13500-162" TargetMode="External"/><Relationship Id="rId183" Type="http://schemas.openxmlformats.org/officeDocument/2006/relationships/hyperlink" Target="https://us.vwr.com/store/product?keyword=PAM7122" TargetMode="External"/><Relationship Id="rId218" Type="http://schemas.openxmlformats.org/officeDocument/2006/relationships/hyperlink" Target="https://us.vwr.com/store/product?keyword=97021-958" TargetMode="External"/><Relationship Id="rId239" Type="http://schemas.openxmlformats.org/officeDocument/2006/relationships/hyperlink" Target="https://us.vwr.com/store/product?keyword=97015-738" TargetMode="External"/><Relationship Id="rId390" Type="http://schemas.openxmlformats.org/officeDocument/2006/relationships/hyperlink" Target="https://us.vwr.com/store/product?keyword=28145-473" TargetMode="External"/><Relationship Id="rId250" Type="http://schemas.openxmlformats.org/officeDocument/2006/relationships/hyperlink" Target="https://us.vwr.com/store/product?keyword=470324-710" TargetMode="External"/><Relationship Id="rId271" Type="http://schemas.openxmlformats.org/officeDocument/2006/relationships/hyperlink" Target="https://us.vwr.com/store/product?keyword=PIA32963" TargetMode="External"/><Relationship Id="rId292" Type="http://schemas.openxmlformats.org/officeDocument/2006/relationships/hyperlink" Target="https://us.vwr.com/store/product?keyword=RC5459-16" TargetMode="External"/><Relationship Id="rId306" Type="http://schemas.openxmlformats.org/officeDocument/2006/relationships/hyperlink" Target="https://us.vwr.com/store/product?keyword=75874-566" TargetMode="External"/><Relationship Id="rId24" Type="http://schemas.openxmlformats.org/officeDocument/2006/relationships/hyperlink" Target="https://us.vwr.com/store/product?keyword=10167-134" TargetMode="External"/><Relationship Id="rId45" Type="http://schemas.openxmlformats.org/officeDocument/2006/relationships/hyperlink" Target="https://us.vwr.com/store/product?keyword=89031-575" TargetMode="External"/><Relationship Id="rId66" Type="http://schemas.openxmlformats.org/officeDocument/2006/relationships/hyperlink" Target="https://us.vwr.com/store/product?keyword=97027-352" TargetMode="External"/><Relationship Id="rId87" Type="http://schemas.openxmlformats.org/officeDocument/2006/relationships/hyperlink" Target="https://us.vwr.com/store/product?keyword=76514-186" TargetMode="External"/><Relationship Id="rId110" Type="http://schemas.openxmlformats.org/officeDocument/2006/relationships/hyperlink" Target="https://us.vwr.com/store/product?keyword=89094-108" TargetMode="External"/><Relationship Id="rId131" Type="http://schemas.openxmlformats.org/officeDocument/2006/relationships/hyperlink" Target="https://us.vwr.com/store/product?keyword=11216-780" TargetMode="External"/><Relationship Id="rId327" Type="http://schemas.openxmlformats.org/officeDocument/2006/relationships/hyperlink" Target="https://us.vwr.com/store/product?keyword=89134-428" TargetMode="External"/><Relationship Id="rId348" Type="http://schemas.openxmlformats.org/officeDocument/2006/relationships/hyperlink" Target="https://us.vwr.com/store/product?keyword=470019-490" TargetMode="External"/><Relationship Id="rId369" Type="http://schemas.openxmlformats.org/officeDocument/2006/relationships/hyperlink" Target="https://us.vwr.com/store/product?keyword=89125-646" TargetMode="External"/><Relationship Id="rId152" Type="http://schemas.openxmlformats.org/officeDocument/2006/relationships/hyperlink" Target="https://us.vwr.com/store/product?keyword=101203-002" TargetMode="External"/><Relationship Id="rId173" Type="http://schemas.openxmlformats.org/officeDocument/2006/relationships/hyperlink" Target="https://us.vwr.com/store/product?keyword=95042-358" TargetMode="External"/><Relationship Id="rId194" Type="http://schemas.openxmlformats.org/officeDocument/2006/relationships/hyperlink" Target="https://us.vwr.com/store/product?keyword=PI78609" TargetMode="External"/><Relationship Id="rId208" Type="http://schemas.openxmlformats.org/officeDocument/2006/relationships/hyperlink" Target="https://us.vwr.com/store/product?keyword=75817-994" TargetMode="External"/><Relationship Id="rId229" Type="http://schemas.openxmlformats.org/officeDocument/2006/relationships/hyperlink" Target="https://us.vwr.com/store/product?keyword=76291-982" TargetMode="External"/><Relationship Id="rId380" Type="http://schemas.openxmlformats.org/officeDocument/2006/relationships/hyperlink" Target="https://us.vwr.com/store/product?keyword=89187-986" TargetMode="External"/><Relationship Id="rId240" Type="http://schemas.openxmlformats.org/officeDocument/2006/relationships/hyperlink" Target="https://us.vwr.com/store/product?keyword=52457-598" TargetMode="External"/><Relationship Id="rId261" Type="http://schemas.openxmlformats.org/officeDocument/2006/relationships/hyperlink" Target="https://us.vwr.com/store/product?keyword=75794-688" TargetMode="External"/><Relationship Id="rId14" Type="http://schemas.openxmlformats.org/officeDocument/2006/relationships/hyperlink" Target="https://us.vwr.com/store/product?keyword=BDH85800.400" TargetMode="External"/><Relationship Id="rId35" Type="http://schemas.openxmlformats.org/officeDocument/2006/relationships/hyperlink" Target="https://us.vwr.com/store/product?keyword=59344-055" TargetMode="External"/><Relationship Id="rId56" Type="http://schemas.openxmlformats.org/officeDocument/2006/relationships/hyperlink" Target="https://us.vwr.com/store/product?keyword=MFLX97618-38" TargetMode="External"/><Relationship Id="rId77" Type="http://schemas.openxmlformats.org/officeDocument/2006/relationships/hyperlink" Target="https://us.vwr.com/store/product?keyword=10861-680" TargetMode="External"/><Relationship Id="rId100" Type="http://schemas.openxmlformats.org/officeDocument/2006/relationships/hyperlink" Target="https://us.vwr.com/store/product?keyword=76436-630" TargetMode="External"/><Relationship Id="rId282" Type="http://schemas.openxmlformats.org/officeDocument/2006/relationships/hyperlink" Target="https://us.vwr.com/store/product?keyword=RC2543-4" TargetMode="External"/><Relationship Id="rId317" Type="http://schemas.openxmlformats.org/officeDocument/2006/relationships/hyperlink" Target="https://us.vwr.com/store/product?keyword=89125-500" TargetMode="External"/><Relationship Id="rId338" Type="http://schemas.openxmlformats.org/officeDocument/2006/relationships/hyperlink" Target="https://us.vwr.com/store/product?keyword=89038-006" TargetMode="External"/><Relationship Id="rId359" Type="http://schemas.openxmlformats.org/officeDocument/2006/relationships/hyperlink" Target="https://us.vwr.com/store/product?keyword=89098-096" TargetMode="External"/><Relationship Id="rId8" Type="http://schemas.openxmlformats.org/officeDocument/2006/relationships/hyperlink" Target="https://us.vwr.com/store/product?keyword=BT220180-500ML" TargetMode="External"/><Relationship Id="rId98" Type="http://schemas.openxmlformats.org/officeDocument/2006/relationships/hyperlink" Target="https://us.vwr.com/store/product?keyword=89108-162" TargetMode="External"/><Relationship Id="rId121" Type="http://schemas.openxmlformats.org/officeDocument/2006/relationships/hyperlink" Target="https://us.vwr.com/store/product?keyword=76533-880" TargetMode="External"/><Relationship Id="rId142" Type="http://schemas.openxmlformats.org/officeDocument/2006/relationships/hyperlink" Target="https://us.vwr.com/store/product?keyword=14236-064" TargetMode="External"/><Relationship Id="rId163" Type="http://schemas.openxmlformats.org/officeDocument/2006/relationships/hyperlink" Target="https://us.vwr.com/store/product?keyword=71001-594" TargetMode="External"/><Relationship Id="rId184" Type="http://schemas.openxmlformats.org/officeDocument/2006/relationships/hyperlink" Target="https://us.vwr.com/store/product?keyword=97064-692" TargetMode="External"/><Relationship Id="rId219" Type="http://schemas.openxmlformats.org/officeDocument/2006/relationships/hyperlink" Target="https://us.vwr.com/store/product?keyword=89511-234" TargetMode="External"/><Relationship Id="rId370" Type="http://schemas.openxmlformats.org/officeDocument/2006/relationships/hyperlink" Target="https://us.vwr.com/store/product?keyword=89094-596" TargetMode="External"/><Relationship Id="rId230" Type="http://schemas.openxmlformats.org/officeDocument/2006/relationships/hyperlink" Target="https://us.vwr.com/store/product?keyword=75998-064" TargetMode="External"/><Relationship Id="rId251" Type="http://schemas.openxmlformats.org/officeDocument/2006/relationships/hyperlink" Target="https://us.vwr.com/store/product?keyword=16429-012" TargetMode="External"/><Relationship Id="rId25" Type="http://schemas.openxmlformats.org/officeDocument/2006/relationships/hyperlink" Target="https://us.vwr.com/store/product?keyword=76201-536" TargetMode="External"/><Relationship Id="rId46" Type="http://schemas.openxmlformats.org/officeDocument/2006/relationships/hyperlink" Target="https://us.vwr.com/store/product?keyword=103549-768" TargetMode="External"/><Relationship Id="rId67" Type="http://schemas.openxmlformats.org/officeDocument/2006/relationships/hyperlink" Target="https://us.vwr.com/store/product?keyword=10119-852" TargetMode="External"/><Relationship Id="rId272" Type="http://schemas.openxmlformats.org/officeDocument/2006/relationships/hyperlink" Target="https://us.vwr.com/store/product?keyword=61000-508" TargetMode="External"/><Relationship Id="rId293" Type="http://schemas.openxmlformats.org/officeDocument/2006/relationships/hyperlink" Target="https://us.vwr.com/store/product?keyword=RC58394" TargetMode="External"/><Relationship Id="rId307" Type="http://schemas.openxmlformats.org/officeDocument/2006/relationships/hyperlink" Target="https://us.vwr.com/store/product?keyword=76178-470" TargetMode="External"/><Relationship Id="rId328" Type="http://schemas.openxmlformats.org/officeDocument/2006/relationships/hyperlink" Target="https://us.vwr.com/store/product?keyword=15705-056" TargetMode="External"/><Relationship Id="rId349" Type="http://schemas.openxmlformats.org/officeDocument/2006/relationships/hyperlink" Target="https://us.vwr.com/store/product?keyword=80063-652" TargetMode="External"/><Relationship Id="rId88" Type="http://schemas.openxmlformats.org/officeDocument/2006/relationships/hyperlink" Target="https://us.vwr.com/store/product?keyword=76514-176" TargetMode="External"/><Relationship Id="rId111" Type="http://schemas.openxmlformats.org/officeDocument/2006/relationships/hyperlink" Target="https://us.vwr.com/store/product?keyword=10153-838" TargetMode="External"/><Relationship Id="rId132" Type="http://schemas.openxmlformats.org/officeDocument/2006/relationships/hyperlink" Target="https://us.vwr.com/store/product?keyword=BD367874" TargetMode="External"/><Relationship Id="rId153" Type="http://schemas.openxmlformats.org/officeDocument/2006/relationships/hyperlink" Target="https://us.vwr.com/store/product?keyword=53512-624" TargetMode="External"/><Relationship Id="rId174" Type="http://schemas.openxmlformats.org/officeDocument/2006/relationships/hyperlink" Target="https://us.vwr.com/store/product?keyword=470005-302" TargetMode="External"/><Relationship Id="rId195" Type="http://schemas.openxmlformats.org/officeDocument/2006/relationships/hyperlink" Target="https://us.vwr.com/store/product?keyword=PAA1360" TargetMode="External"/><Relationship Id="rId209" Type="http://schemas.openxmlformats.org/officeDocument/2006/relationships/hyperlink" Target="https://us.vwr.com/store/product?keyword=28511-007" TargetMode="External"/><Relationship Id="rId360" Type="http://schemas.openxmlformats.org/officeDocument/2006/relationships/hyperlink" Target="https://us.vwr.com/store/product?keyword=76204-774" TargetMode="External"/><Relationship Id="rId381" Type="http://schemas.openxmlformats.org/officeDocument/2006/relationships/hyperlink" Target="https://us.vwr.com/store/product?keyword=414004-662" TargetMode="External"/><Relationship Id="rId220" Type="http://schemas.openxmlformats.org/officeDocument/2006/relationships/hyperlink" Target="https://us.vwr.com/store/product?keyword=30617-754" TargetMode="External"/><Relationship Id="rId241" Type="http://schemas.openxmlformats.org/officeDocument/2006/relationships/hyperlink" Target="https://us.vwr.com/store/product?keyword=97001-588" TargetMode="External"/><Relationship Id="rId15" Type="http://schemas.openxmlformats.org/officeDocument/2006/relationships/hyperlink" Target="https://us.vwr.com/store/product?keyword=RCR8688000500C" TargetMode="External"/><Relationship Id="rId36" Type="http://schemas.openxmlformats.org/officeDocument/2006/relationships/hyperlink" Target="https://us.vwr.com/store/product?keyword=97005-266" TargetMode="External"/><Relationship Id="rId57" Type="http://schemas.openxmlformats.org/officeDocument/2006/relationships/hyperlink" Target="https://us.vwr.com/store/product?keyword=26396-508" TargetMode="External"/><Relationship Id="rId262" Type="http://schemas.openxmlformats.org/officeDocument/2006/relationships/hyperlink" Target="https://us.vwr.com/store/product?keyword=470309-548" TargetMode="External"/><Relationship Id="rId283" Type="http://schemas.openxmlformats.org/officeDocument/2006/relationships/hyperlink" Target="https://us.vwr.com/store/product?keyword=BDH1164-4LP" TargetMode="External"/><Relationship Id="rId318" Type="http://schemas.openxmlformats.org/officeDocument/2006/relationships/hyperlink" Target="https://us.vwr.com/store/product?keyword=66008-728" TargetMode="External"/><Relationship Id="rId339" Type="http://schemas.openxmlformats.org/officeDocument/2006/relationships/hyperlink" Target="https://us.vwr.com/store/product?keyword=10035-340" TargetMode="External"/><Relationship Id="rId78" Type="http://schemas.openxmlformats.org/officeDocument/2006/relationships/hyperlink" Target="https://us.vwr.com/store/product?keyword=76207-748" TargetMode="External"/><Relationship Id="rId99" Type="http://schemas.openxmlformats.org/officeDocument/2006/relationships/hyperlink" Target="https://us.vwr.com/store/product?keyword=414004-646" TargetMode="External"/><Relationship Id="rId101" Type="http://schemas.openxmlformats.org/officeDocument/2006/relationships/hyperlink" Target="https://us.vwr.com/store/product?keyword=10783-132" TargetMode="External"/><Relationship Id="rId122" Type="http://schemas.openxmlformats.org/officeDocument/2006/relationships/hyperlink" Target="https://us.vwr.com/store/product?keyword=BKB14535" TargetMode="External"/><Relationship Id="rId143" Type="http://schemas.openxmlformats.org/officeDocument/2006/relationships/hyperlink" Target="https://us.vwr.com/store/product?keyword=10204-776" TargetMode="External"/><Relationship Id="rId164" Type="http://schemas.openxmlformats.org/officeDocument/2006/relationships/hyperlink" Target="https://us.vwr.com/store/product?keyword=28450-070" TargetMode="External"/><Relationship Id="rId185" Type="http://schemas.openxmlformats.org/officeDocument/2006/relationships/hyperlink" Target="https://us.vwr.com/store/product?keyword=101228-584" TargetMode="External"/><Relationship Id="rId350" Type="http://schemas.openxmlformats.org/officeDocument/2006/relationships/hyperlink" Target="https://us.vwr.com/store/product?keyword=66010-865" TargetMode="External"/><Relationship Id="rId371" Type="http://schemas.openxmlformats.org/officeDocument/2006/relationships/hyperlink" Target="https://us.vwr.com/store/product?keyword=76049-014" TargetMode="External"/><Relationship Id="rId9" Type="http://schemas.openxmlformats.org/officeDocument/2006/relationships/hyperlink" Target="https://us.vwr.com/store/product?keyword=BT132420-500G" TargetMode="External"/><Relationship Id="rId210" Type="http://schemas.openxmlformats.org/officeDocument/2006/relationships/hyperlink" Target="https://us.vwr.com/store/product?keyword=23609-102" TargetMode="External"/><Relationship Id="rId26" Type="http://schemas.openxmlformats.org/officeDocument/2006/relationships/hyperlink" Target="https://us.vwr.com/store/product?keyword=97063-390" TargetMode="External"/><Relationship Id="rId231" Type="http://schemas.openxmlformats.org/officeDocument/2006/relationships/hyperlink" Target="https://us.vwr.com/store/product?keyword=10861-086" TargetMode="External"/><Relationship Id="rId252" Type="http://schemas.openxmlformats.org/officeDocument/2006/relationships/hyperlink" Target="https://us.vwr.com/store/product?keyword=48300-448" TargetMode="External"/><Relationship Id="rId273" Type="http://schemas.openxmlformats.org/officeDocument/2006/relationships/hyperlink" Target="https://us.vwr.com/store/product?keyword=89370-100" TargetMode="External"/><Relationship Id="rId294" Type="http://schemas.openxmlformats.org/officeDocument/2006/relationships/hyperlink" Target="https://us.vwr.com/store/product?keyword=RC5875-32" TargetMode="External"/><Relationship Id="rId308" Type="http://schemas.openxmlformats.org/officeDocument/2006/relationships/hyperlink" Target="https://us.vwr.com/store/product?keyword=14229-830" TargetMode="External"/><Relationship Id="rId329" Type="http://schemas.openxmlformats.org/officeDocument/2006/relationships/hyperlink" Target="https://us.vwr.com/store/product?keyword=25382-428" TargetMode="External"/><Relationship Id="rId47" Type="http://schemas.openxmlformats.org/officeDocument/2006/relationships/hyperlink" Target="https://us.vwr.com/store/product?keyword=89233-128" TargetMode="External"/><Relationship Id="rId68" Type="http://schemas.openxmlformats.org/officeDocument/2006/relationships/hyperlink" Target="https://us.vwr.com/store/product?keyword=82007-154" TargetMode="External"/><Relationship Id="rId89" Type="http://schemas.openxmlformats.org/officeDocument/2006/relationships/hyperlink" Target="https://us.vwr.com/store/product?keyword=414004-284" TargetMode="External"/><Relationship Id="rId112" Type="http://schemas.openxmlformats.org/officeDocument/2006/relationships/hyperlink" Target="https://us.vwr.com/store/product?keyword=10054-162" TargetMode="External"/><Relationship Id="rId133" Type="http://schemas.openxmlformats.org/officeDocument/2006/relationships/hyperlink" Target="https://us.vwr.com/store/product?keyword=BD367986" TargetMode="External"/><Relationship Id="rId154" Type="http://schemas.openxmlformats.org/officeDocument/2006/relationships/hyperlink" Target="https://us.vwr.com/store/product?keyword=76436-922" TargetMode="External"/><Relationship Id="rId175" Type="http://schemas.openxmlformats.org/officeDocument/2006/relationships/hyperlink" Target="https://us.vwr.com/store/product?keyword=10218-896" TargetMode="External"/><Relationship Id="rId340" Type="http://schemas.openxmlformats.org/officeDocument/2006/relationships/hyperlink" Target="https://us.vwr.com/store/product?keyword=54110-300" TargetMode="External"/><Relationship Id="rId361" Type="http://schemas.openxmlformats.org/officeDocument/2006/relationships/hyperlink" Target="https://us.vwr.com/store/product?keyword=82024-544" TargetMode="External"/><Relationship Id="rId196" Type="http://schemas.openxmlformats.org/officeDocument/2006/relationships/hyperlink" Target="https://us.vwr.com/store/product?keyword=AA31911-A1" TargetMode="External"/><Relationship Id="rId200" Type="http://schemas.openxmlformats.org/officeDocument/2006/relationships/hyperlink" Target="https://us.vwr.com/store/product?keyword=89497-014" TargetMode="External"/><Relationship Id="rId382" Type="http://schemas.openxmlformats.org/officeDocument/2006/relationships/hyperlink" Target="https://us.vwr.com/store/product?keyword=43100-106" TargetMode="External"/><Relationship Id="rId16" Type="http://schemas.openxmlformats.org/officeDocument/2006/relationships/hyperlink" Target="https://us.vwr.com/store/product?keyword=97061-998" TargetMode="External"/><Relationship Id="rId221" Type="http://schemas.openxmlformats.org/officeDocument/2006/relationships/hyperlink" Target="https://us.vwr.com/store/product?keyword=60941-072" TargetMode="External"/><Relationship Id="rId242" Type="http://schemas.openxmlformats.org/officeDocument/2006/relationships/hyperlink" Target="https://us.vwr.com/store/product?keyword=97001-608" TargetMode="External"/><Relationship Id="rId263" Type="http://schemas.openxmlformats.org/officeDocument/2006/relationships/hyperlink" Target="https://us.vwr.com/store/product?keyword=82030-468" TargetMode="External"/><Relationship Id="rId284" Type="http://schemas.openxmlformats.org/officeDocument/2006/relationships/hyperlink" Target="https://us.vwr.com/store/product?keyword=RC2700-16" TargetMode="External"/><Relationship Id="rId319" Type="http://schemas.openxmlformats.org/officeDocument/2006/relationships/hyperlink" Target="https://us.vwr.com/store/product?keyword=10018-754" TargetMode="External"/><Relationship Id="rId37" Type="http://schemas.openxmlformats.org/officeDocument/2006/relationships/hyperlink" Target="https://us.vwr.com/store/product?keyword=89094-680" TargetMode="External"/><Relationship Id="rId58" Type="http://schemas.openxmlformats.org/officeDocument/2006/relationships/hyperlink" Target="https://us.vwr.com/store/product?keyword=97057-700" TargetMode="External"/><Relationship Id="rId79" Type="http://schemas.openxmlformats.org/officeDocument/2006/relationships/hyperlink" Target="https://us.vwr.com/store/product?keyword=76193-588" TargetMode="External"/><Relationship Id="rId102" Type="http://schemas.openxmlformats.org/officeDocument/2006/relationships/hyperlink" Target="https://us.vwr.com/store/product?keyword=10783-132" TargetMode="External"/><Relationship Id="rId123" Type="http://schemas.openxmlformats.org/officeDocument/2006/relationships/hyperlink" Target="https://us.vwr.com/store/product?keyword=BK363934" TargetMode="External"/><Relationship Id="rId144" Type="http://schemas.openxmlformats.org/officeDocument/2006/relationships/hyperlink" Target="https://us.vwr.com/store/product?keyword=76459-168" TargetMode="External"/><Relationship Id="rId330" Type="http://schemas.openxmlformats.org/officeDocument/2006/relationships/hyperlink" Target="https://us.vwr.com/store/product?keyword=10062-904" TargetMode="External"/><Relationship Id="rId90" Type="http://schemas.openxmlformats.org/officeDocument/2006/relationships/hyperlink" Target="https://us.vwr.com/store/product?keyword=10065-492" TargetMode="External"/><Relationship Id="rId165" Type="http://schemas.openxmlformats.org/officeDocument/2006/relationships/hyperlink" Target="https://us.vwr.com/store/product?keyword=57334-552" TargetMode="External"/><Relationship Id="rId186" Type="http://schemas.openxmlformats.org/officeDocument/2006/relationships/hyperlink" Target="https://us.vwr.com/store/product?keyword=PAN2511" TargetMode="External"/><Relationship Id="rId351" Type="http://schemas.openxmlformats.org/officeDocument/2006/relationships/hyperlink" Target="https://us.vwr.com/store/product?keyword=76332-882" TargetMode="External"/><Relationship Id="rId372" Type="http://schemas.openxmlformats.org/officeDocument/2006/relationships/hyperlink" Target="https://us.vwr.com/store/product?keyword=76449-368" TargetMode="External"/><Relationship Id="rId211" Type="http://schemas.openxmlformats.org/officeDocument/2006/relationships/hyperlink" Target="https://us.vwr.com/store/product?keyword=76299-468" TargetMode="External"/><Relationship Id="rId232" Type="http://schemas.openxmlformats.org/officeDocument/2006/relationships/hyperlink" Target="https://us.vwr.com/store/product?keyword=BJ37817-1L-US" TargetMode="External"/><Relationship Id="rId253" Type="http://schemas.openxmlformats.org/officeDocument/2006/relationships/hyperlink" Target="https://us.vwr.com/store/product?keyword=10010-696" TargetMode="External"/><Relationship Id="rId274" Type="http://schemas.openxmlformats.org/officeDocument/2006/relationships/hyperlink" Target="https://us.vwr.com/store/product?keyword=BDH7690-1" TargetMode="External"/><Relationship Id="rId295" Type="http://schemas.openxmlformats.org/officeDocument/2006/relationships/hyperlink" Target="https://us.vwr.com/store/product?keyword=BDH7359-1" TargetMode="External"/><Relationship Id="rId309" Type="http://schemas.openxmlformats.org/officeDocument/2006/relationships/hyperlink" Target="https://us.vwr.com/store/product?keyword=75845-008" TargetMode="External"/><Relationship Id="rId27" Type="http://schemas.openxmlformats.org/officeDocument/2006/relationships/hyperlink" Target="https://us.vwr.com/store/product?keyword=16777-145" TargetMode="External"/><Relationship Id="rId48" Type="http://schemas.openxmlformats.org/officeDocument/2006/relationships/hyperlink" Target="https://us.vwr.com/store/product?keyword=97064-778" TargetMode="External"/><Relationship Id="rId69" Type="http://schemas.openxmlformats.org/officeDocument/2006/relationships/hyperlink" Target="https://us.vwr.com/store/product?keyword=10753-862" TargetMode="External"/><Relationship Id="rId113" Type="http://schemas.openxmlformats.org/officeDocument/2006/relationships/hyperlink" Target="https://us.vwr.com/store/product?keyword=76288-172" TargetMode="External"/><Relationship Id="rId134" Type="http://schemas.openxmlformats.org/officeDocument/2006/relationships/hyperlink" Target="https://us.vwr.com/store/product?keyword=BD-367296" TargetMode="External"/><Relationship Id="rId320" Type="http://schemas.openxmlformats.org/officeDocument/2006/relationships/hyperlink" Target="https://us.vwr.com/store/product?keyword=KT897193-0050" TargetMode="External"/><Relationship Id="rId80" Type="http://schemas.openxmlformats.org/officeDocument/2006/relationships/hyperlink" Target="https://us.vwr.com/store/product?keyword=25608-961" TargetMode="External"/><Relationship Id="rId155" Type="http://schemas.openxmlformats.org/officeDocument/2006/relationships/hyperlink" Target="https://us.vwr.com/store/product?keyword=28306-095" TargetMode="External"/><Relationship Id="rId176" Type="http://schemas.openxmlformats.org/officeDocument/2006/relationships/hyperlink" Target="https://us.vwr.com/store/product?keyword=97062-244" TargetMode="External"/><Relationship Id="rId197" Type="http://schemas.openxmlformats.org/officeDocument/2006/relationships/hyperlink" Target="https://us.vwr.com/store/product?keyword=10805-288" TargetMode="External"/><Relationship Id="rId341" Type="http://schemas.openxmlformats.org/officeDocument/2006/relationships/hyperlink" Target="https://us.vwr.com/store/product?keyword=76457-450" TargetMode="External"/><Relationship Id="rId362" Type="http://schemas.openxmlformats.org/officeDocument/2006/relationships/hyperlink" Target="https://us.vwr.com/store/product?keyword=46610-022" TargetMode="External"/><Relationship Id="rId383" Type="http://schemas.openxmlformats.org/officeDocument/2006/relationships/hyperlink" Target="https://us.vwr.com/store/product?keyword=89259-944" TargetMode="External"/><Relationship Id="rId201" Type="http://schemas.openxmlformats.org/officeDocument/2006/relationships/hyperlink" Target="https://us.vwr.com/store/product?keyword=10820-448" TargetMode="External"/><Relationship Id="rId222" Type="http://schemas.openxmlformats.org/officeDocument/2006/relationships/hyperlink" Target="https://us.vwr.com/store/product?keyword=82050-622" TargetMode="External"/><Relationship Id="rId243" Type="http://schemas.openxmlformats.org/officeDocument/2006/relationships/hyperlink" Target="https://us.vwr.com/store/product?keyword=14004-272" TargetMode="External"/><Relationship Id="rId264" Type="http://schemas.openxmlformats.org/officeDocument/2006/relationships/hyperlink" Target="https://us.vwr.com/store/product?keyword=76549-260" TargetMode="External"/><Relationship Id="rId285" Type="http://schemas.openxmlformats.org/officeDocument/2006/relationships/hyperlink" Target="https://us.vwr.com/store/product?keyword=BDH7318-1" TargetMode="External"/><Relationship Id="rId17" Type="http://schemas.openxmlformats.org/officeDocument/2006/relationships/hyperlink" Target="https://us.vwr.com/store/product?keyword=EM-EX0240-3" TargetMode="External"/><Relationship Id="rId38" Type="http://schemas.openxmlformats.org/officeDocument/2006/relationships/hyperlink" Target="https://us.vwr.com/store/product?keyword=10755-102" TargetMode="External"/><Relationship Id="rId59" Type="http://schemas.openxmlformats.org/officeDocument/2006/relationships/hyperlink" Target="https://us.vwr.com/store/product?keyword=470006-518" TargetMode="External"/><Relationship Id="rId103" Type="http://schemas.openxmlformats.org/officeDocument/2006/relationships/hyperlink" Target="https://us.vwr.com/store/product?keyword=101229-752" TargetMode="External"/><Relationship Id="rId124" Type="http://schemas.openxmlformats.org/officeDocument/2006/relationships/hyperlink" Target="https://us.vwr.com/store/product?keyword=97040-276" TargetMode="External"/><Relationship Id="rId310" Type="http://schemas.openxmlformats.org/officeDocument/2006/relationships/hyperlink" Target="https://us.vwr.com/store/product?keyword=89232-946" TargetMode="External"/><Relationship Id="rId70" Type="http://schemas.openxmlformats.org/officeDocument/2006/relationships/hyperlink" Target="https://us.vwr.com/store/product?keyword=75990-504" TargetMode="External"/><Relationship Id="rId91" Type="http://schemas.openxmlformats.org/officeDocument/2006/relationships/hyperlink" Target="https://us.vwr.com/store/product?keyword=76420-708" TargetMode="External"/><Relationship Id="rId145" Type="http://schemas.openxmlformats.org/officeDocument/2006/relationships/hyperlink" Target="https://us.vwr.com/store/product?keyword=76459-166" TargetMode="External"/><Relationship Id="rId166" Type="http://schemas.openxmlformats.org/officeDocument/2006/relationships/hyperlink" Target="https://us.vwr.com/store/product?keyword=54908-037" TargetMode="External"/><Relationship Id="rId187" Type="http://schemas.openxmlformats.org/officeDocument/2006/relationships/hyperlink" Target="https://us.vwr.com/store/product?keyword=10324-332" TargetMode="External"/><Relationship Id="rId331" Type="http://schemas.openxmlformats.org/officeDocument/2006/relationships/hyperlink" Target="https://us.vwr.com/store/product?keyword=10062-882" TargetMode="External"/><Relationship Id="rId352" Type="http://schemas.openxmlformats.org/officeDocument/2006/relationships/hyperlink" Target="https://us.vwr.com/store/product?keyword=89097-540" TargetMode="External"/><Relationship Id="rId373" Type="http://schemas.openxmlformats.org/officeDocument/2006/relationships/hyperlink" Target="https://us.vwr.com/store/product?keyword=89020-064" TargetMode="External"/><Relationship Id="rId1" Type="http://schemas.openxmlformats.org/officeDocument/2006/relationships/hyperlink" Target="https://us.vwr.com/store/product?keyword=TCC0583-100G" TargetMode="External"/><Relationship Id="rId212" Type="http://schemas.openxmlformats.org/officeDocument/2006/relationships/hyperlink" Target="https://us.vwr.com/store/product?keyword=19420-034" TargetMode="External"/><Relationship Id="rId233" Type="http://schemas.openxmlformats.org/officeDocument/2006/relationships/hyperlink" Target="https://us.vwr.com/store/product?keyword=56221-531" TargetMode="External"/><Relationship Id="rId254" Type="http://schemas.openxmlformats.org/officeDocument/2006/relationships/hyperlink" Target="https://us.vwr.com/store/product?keyword=76220-714" TargetMode="External"/><Relationship Id="rId28" Type="http://schemas.openxmlformats.org/officeDocument/2006/relationships/hyperlink" Target="https://us.vwr.com/store/product?keyword=VWRL0131-0100" TargetMode="External"/><Relationship Id="rId49" Type="http://schemas.openxmlformats.org/officeDocument/2006/relationships/hyperlink" Target="https://us.vwr.com/store/product?keyword=76549-942" TargetMode="External"/><Relationship Id="rId114" Type="http://schemas.openxmlformats.org/officeDocument/2006/relationships/hyperlink" Target="https://us.vwr.com/store/product?keyword=76200-230" TargetMode="External"/><Relationship Id="rId275" Type="http://schemas.openxmlformats.org/officeDocument/2006/relationships/hyperlink" Target="https://us.vwr.com/store/product?keyword=101204-176" TargetMode="External"/><Relationship Id="rId296" Type="http://schemas.openxmlformats.org/officeDocument/2006/relationships/hyperlink" Target="https://us.vwr.com/store/product?keyword=BDH7226-1" TargetMode="External"/><Relationship Id="rId300" Type="http://schemas.openxmlformats.org/officeDocument/2006/relationships/hyperlink" Target="https://us.vwr.com/store/product?keyword=RC96501" TargetMode="External"/><Relationship Id="rId60" Type="http://schemas.openxmlformats.org/officeDocument/2006/relationships/hyperlink" Target="https://us.vwr.com/store/product?keyword=76359-402" TargetMode="External"/><Relationship Id="rId81" Type="http://schemas.openxmlformats.org/officeDocument/2006/relationships/hyperlink" Target="https://us.vwr.com/store/product?keyword=48376-027" TargetMode="External"/><Relationship Id="rId135" Type="http://schemas.openxmlformats.org/officeDocument/2006/relationships/hyperlink" Target="https://us.vwr.com/store/product?keyword=82030-366" TargetMode="External"/><Relationship Id="rId156" Type="http://schemas.openxmlformats.org/officeDocument/2006/relationships/hyperlink" Target="https://us.vwr.com/store/product?keyword=28199-307" TargetMode="External"/><Relationship Id="rId177" Type="http://schemas.openxmlformats.org/officeDocument/2006/relationships/hyperlink" Target="https://us.vwr.com/store/product?keyword=97064-556" TargetMode="External"/><Relationship Id="rId198" Type="http://schemas.openxmlformats.org/officeDocument/2006/relationships/hyperlink" Target="https://us.vwr.com/store/product?keyword=10821-510" TargetMode="External"/><Relationship Id="rId321" Type="http://schemas.openxmlformats.org/officeDocument/2006/relationships/hyperlink" Target="https://us.vwr.com/store/product?keyword=60826-825" TargetMode="External"/><Relationship Id="rId342" Type="http://schemas.openxmlformats.org/officeDocument/2006/relationships/hyperlink" Target="https://us.vwr.com/store/product?keyword=75795-250" TargetMode="External"/><Relationship Id="rId363" Type="http://schemas.openxmlformats.org/officeDocument/2006/relationships/hyperlink" Target="https://us.vwr.com/store/product?keyword=26397-103" TargetMode="External"/><Relationship Id="rId384" Type="http://schemas.openxmlformats.org/officeDocument/2006/relationships/hyperlink" Target="https://us.vwr.com/store/product?keyword=11217-558" TargetMode="External"/><Relationship Id="rId202" Type="http://schemas.openxmlformats.org/officeDocument/2006/relationships/hyperlink" Target="https://us.vwr.com/store/product?keyword=100496-118" TargetMode="External"/><Relationship Id="rId223" Type="http://schemas.openxmlformats.org/officeDocument/2006/relationships/hyperlink" Target="https://us.vwr.com/store/product?keyword=89212-396" TargetMode="External"/><Relationship Id="rId244" Type="http://schemas.openxmlformats.org/officeDocument/2006/relationships/hyperlink" Target="https://us.vwr.com/store/product?keyword=97015-738" TargetMode="External"/><Relationship Id="rId18" Type="http://schemas.openxmlformats.org/officeDocument/2006/relationships/hyperlink" Target="https://us.vwr.com/store/product?keyword=BDH1121-4LPC" TargetMode="External"/><Relationship Id="rId39" Type="http://schemas.openxmlformats.org/officeDocument/2006/relationships/hyperlink" Target="https://us.vwr.com/store/product?keyword=27614-453" TargetMode="External"/><Relationship Id="rId265" Type="http://schemas.openxmlformats.org/officeDocument/2006/relationships/hyperlink" Target="https://us.vwr.com/store/product?keyword=100190-210" TargetMode="External"/><Relationship Id="rId286" Type="http://schemas.openxmlformats.org/officeDocument/2006/relationships/hyperlink" Target="https://us.vwr.com/store/product?keyword=RC3173-4" TargetMode="External"/><Relationship Id="rId50" Type="http://schemas.openxmlformats.org/officeDocument/2006/relationships/hyperlink" Target="https://us.vwr.com/store/product?keyword=10034-170" TargetMode="External"/><Relationship Id="rId104" Type="http://schemas.openxmlformats.org/officeDocument/2006/relationships/hyperlink" Target="https://us.vwr.com/store/product?keyword=76319-220" TargetMode="External"/><Relationship Id="rId125" Type="http://schemas.openxmlformats.org/officeDocument/2006/relationships/hyperlink" Target="https://us.vwr.com/store/product?keyword=66175-105" TargetMode="External"/><Relationship Id="rId146" Type="http://schemas.openxmlformats.org/officeDocument/2006/relationships/hyperlink" Target="https://us.vwr.com/store/product?keyword=MSPP-770001TS" TargetMode="External"/><Relationship Id="rId167" Type="http://schemas.openxmlformats.org/officeDocument/2006/relationships/hyperlink" Target="https://us.vwr.com/store/product?keyword=MFLX77240-20" TargetMode="External"/><Relationship Id="rId188" Type="http://schemas.openxmlformats.org/officeDocument/2006/relationships/hyperlink" Target="https://us.vwr.com/store/product?keyword=90006-472" TargetMode="External"/><Relationship Id="rId311" Type="http://schemas.openxmlformats.org/officeDocument/2006/relationships/hyperlink" Target="https://us.vwr.com/store/product?keyword=53515-956" TargetMode="External"/><Relationship Id="rId332" Type="http://schemas.openxmlformats.org/officeDocument/2006/relationships/hyperlink" Target="https://us.vwr.com/store/product?keyword=89237-446" TargetMode="External"/><Relationship Id="rId353" Type="http://schemas.openxmlformats.org/officeDocument/2006/relationships/hyperlink" Target="https://us.vwr.com/store/product?keyword=59580-149" TargetMode="External"/><Relationship Id="rId374" Type="http://schemas.openxmlformats.org/officeDocument/2006/relationships/hyperlink" Target="https://us.vwr.com/store/product?keyword=89022-062" TargetMode="External"/><Relationship Id="rId71" Type="http://schemas.openxmlformats.org/officeDocument/2006/relationships/hyperlink" Target="https://us.vwr.com/store/product?keyword=23609-232" TargetMode="External"/><Relationship Id="rId92" Type="http://schemas.openxmlformats.org/officeDocument/2006/relationships/hyperlink" Target="https://us.vwr.com/store/product?keyword=16550-007" TargetMode="External"/><Relationship Id="rId213" Type="http://schemas.openxmlformats.org/officeDocument/2006/relationships/hyperlink" Target="https://us.vwr.com/store/product?keyword=25227-094" TargetMode="External"/><Relationship Id="rId234" Type="http://schemas.openxmlformats.org/officeDocument/2006/relationships/hyperlink" Target="https://us.vwr.com/store/product?keyword=10821-410" TargetMode="External"/><Relationship Id="rId2" Type="http://schemas.openxmlformats.org/officeDocument/2006/relationships/hyperlink" Target="https://us.vwr.com/store/product?keyword=34111-727" TargetMode="External"/><Relationship Id="rId29" Type="http://schemas.openxmlformats.org/officeDocument/2006/relationships/hyperlink" Target="https://us.vwr.com/store/product?keyword=EMD-HX0603-3" TargetMode="External"/><Relationship Id="rId255" Type="http://schemas.openxmlformats.org/officeDocument/2006/relationships/hyperlink" Target="https://us.vwr.com/store/product?keyword=80060-616" TargetMode="External"/><Relationship Id="rId276" Type="http://schemas.openxmlformats.org/officeDocument/2006/relationships/hyperlink" Target="https://us.vwr.com/store/product?keyword=BDH7393-2" TargetMode="External"/><Relationship Id="rId297" Type="http://schemas.openxmlformats.org/officeDocument/2006/relationships/hyperlink" Target="https://us.vwr.com/store/product?keyword=BDH5104-1L" TargetMode="External"/><Relationship Id="rId40" Type="http://schemas.openxmlformats.org/officeDocument/2006/relationships/hyperlink" Target="https://us.vwr.com/store/product?keyword=23609-182" TargetMode="External"/><Relationship Id="rId115" Type="http://schemas.openxmlformats.org/officeDocument/2006/relationships/hyperlink" Target="https://us.vwr.com/store/product?keyword=76311-660" TargetMode="External"/><Relationship Id="rId136" Type="http://schemas.openxmlformats.org/officeDocument/2006/relationships/hyperlink" Target="https://us.vwr.com/store/product?keyword=10803-972" TargetMode="External"/><Relationship Id="rId157" Type="http://schemas.openxmlformats.org/officeDocument/2006/relationships/hyperlink" Target="https://us.vwr.com/store/product?keyword=28137-860" TargetMode="External"/><Relationship Id="rId178" Type="http://schemas.openxmlformats.org/officeDocument/2006/relationships/hyperlink" Target="https://us.vwr.com/store/product?keyword=97064-970" TargetMode="External"/><Relationship Id="rId301" Type="http://schemas.openxmlformats.org/officeDocument/2006/relationships/hyperlink" Target="https://us.vwr.com/store/product?keyword=MK524002" TargetMode="External"/><Relationship Id="rId322" Type="http://schemas.openxmlformats.org/officeDocument/2006/relationships/hyperlink" Target="https://us.vwr.com/store/product?keyword=47729-566" TargetMode="External"/><Relationship Id="rId343" Type="http://schemas.openxmlformats.org/officeDocument/2006/relationships/hyperlink" Target="https://us.vwr.com/store/product?keyword=55411-050" TargetMode="External"/><Relationship Id="rId364" Type="http://schemas.openxmlformats.org/officeDocument/2006/relationships/hyperlink" Target="https://us.vwr.com/store/product?keyword=62662-026" TargetMode="External"/><Relationship Id="rId61" Type="http://schemas.openxmlformats.org/officeDocument/2006/relationships/hyperlink" Target="https://us.vwr.com/store/product?keyword=76001-816" TargetMode="External"/><Relationship Id="rId82" Type="http://schemas.openxmlformats.org/officeDocument/2006/relationships/hyperlink" Target="https://us.vwr.com/store/product?keyword=76214-192" TargetMode="External"/><Relationship Id="rId199" Type="http://schemas.openxmlformats.org/officeDocument/2006/relationships/hyperlink" Target="https://us.vwr.com/store/product?keyword=12765-600" TargetMode="External"/><Relationship Id="rId203" Type="http://schemas.openxmlformats.org/officeDocument/2006/relationships/hyperlink" Target="https://us.vwr.com/store/product?keyword=10770-406" TargetMode="External"/><Relationship Id="rId385" Type="http://schemas.openxmlformats.org/officeDocument/2006/relationships/hyperlink" Target="https://us.vwr.com/store/product?keyword=11215-684" TargetMode="External"/><Relationship Id="rId19" Type="http://schemas.openxmlformats.org/officeDocument/2006/relationships/hyperlink" Target="https://us.vwr.com/store/product?keyword=BDH1101-19L" TargetMode="External"/><Relationship Id="rId224" Type="http://schemas.openxmlformats.org/officeDocument/2006/relationships/hyperlink" Target="https://us.vwr.com/store/product?keyword=10655-115" TargetMode="External"/><Relationship Id="rId245" Type="http://schemas.openxmlformats.org/officeDocument/2006/relationships/hyperlink" Target="https://us.vwr.com/store/product?keyword=101076-408" TargetMode="External"/><Relationship Id="rId266" Type="http://schemas.openxmlformats.org/officeDocument/2006/relationships/hyperlink" Target="https://us.vwr.com/store/product?keyword=103544-254" TargetMode="External"/><Relationship Id="rId287" Type="http://schemas.openxmlformats.org/officeDocument/2006/relationships/hyperlink" Target="https://us.vwr.com/store/product?keyword=RC3255-16" TargetMode="External"/><Relationship Id="rId30" Type="http://schemas.openxmlformats.org/officeDocument/2006/relationships/hyperlink" Target="https://us.vwr.com/store/product?keyword=EMAX1270-1" TargetMode="External"/><Relationship Id="rId105" Type="http://schemas.openxmlformats.org/officeDocument/2006/relationships/hyperlink" Target="https://us.vwr.com/store/product?keyword=89202-910" TargetMode="External"/><Relationship Id="rId126" Type="http://schemas.openxmlformats.org/officeDocument/2006/relationships/hyperlink" Target="https://us.vwr.com/store/product?keyword=76210-694" TargetMode="External"/><Relationship Id="rId147" Type="http://schemas.openxmlformats.org/officeDocument/2006/relationships/hyperlink" Target="https://us.vwr.com/store/product?keyword=89511-404" TargetMode="External"/><Relationship Id="rId168" Type="http://schemas.openxmlformats.org/officeDocument/2006/relationships/hyperlink" Target="https://us.vwr.com/store/product?keyword=52459-000" TargetMode="External"/><Relationship Id="rId312" Type="http://schemas.openxmlformats.org/officeDocument/2006/relationships/hyperlink" Target="https://us.vwr.com/store/product?keyword=29442-120" TargetMode="External"/><Relationship Id="rId333" Type="http://schemas.openxmlformats.org/officeDocument/2006/relationships/hyperlink" Target="https://us.vwr.com/store/product?keyword=10062-860" TargetMode="External"/><Relationship Id="rId354" Type="http://schemas.openxmlformats.org/officeDocument/2006/relationships/hyperlink" Target="https://us.vwr.com/store/product?keyword=16007-000" TargetMode="External"/><Relationship Id="rId51" Type="http://schemas.openxmlformats.org/officeDocument/2006/relationships/hyperlink" Target="https://us.vwr.com/store/product?keyword=80094-500" TargetMode="External"/><Relationship Id="rId72" Type="http://schemas.openxmlformats.org/officeDocument/2006/relationships/hyperlink" Target="https://us.vwr.com/store/product?keyword=89370-812" TargetMode="External"/><Relationship Id="rId93" Type="http://schemas.openxmlformats.org/officeDocument/2006/relationships/hyperlink" Target="https://us.vwr.com/store/product?keyword=21851-130" TargetMode="External"/><Relationship Id="rId189" Type="http://schemas.openxmlformats.org/officeDocument/2006/relationships/hyperlink" Target="https://us.vwr.com/store/product?keyword=101414-198" TargetMode="External"/><Relationship Id="rId375" Type="http://schemas.openxmlformats.org/officeDocument/2006/relationships/hyperlink" Target="https://us.vwr.com/store/product?keyword=89132-108" TargetMode="External"/><Relationship Id="rId3" Type="http://schemas.openxmlformats.org/officeDocument/2006/relationships/hyperlink" Target="https://us.vwr.com/store/product?keyword=BDH5052-500ML" TargetMode="External"/><Relationship Id="rId214" Type="http://schemas.openxmlformats.org/officeDocument/2006/relationships/hyperlink" Target="https://us.vwr.com/store/product?keyword=76269-138" TargetMode="External"/><Relationship Id="rId235" Type="http://schemas.openxmlformats.org/officeDocument/2006/relationships/hyperlink" Target="https://us.vwr.com/store/product?keyword=BDH35309.606" TargetMode="External"/><Relationship Id="rId256" Type="http://schemas.openxmlformats.org/officeDocument/2006/relationships/hyperlink" Target="https://us.vwr.com/store/product?keyword=EM1.05553.0001" TargetMode="External"/><Relationship Id="rId277" Type="http://schemas.openxmlformats.org/officeDocument/2006/relationships/hyperlink" Target="https://us.vwr.com/store/product?keyword=RC184716" TargetMode="External"/><Relationship Id="rId298" Type="http://schemas.openxmlformats.org/officeDocument/2006/relationships/hyperlink" Target="https://us.vwr.com/store/product?keyword=BDH7230-1" TargetMode="External"/><Relationship Id="rId116" Type="http://schemas.openxmlformats.org/officeDocument/2006/relationships/hyperlink" Target="https://us.vwr.com/store/product?keyword=76417-536" TargetMode="External"/><Relationship Id="rId137" Type="http://schemas.openxmlformats.org/officeDocument/2006/relationships/hyperlink" Target="https://us.vwr.com/store/product?keyword=100489-216" TargetMode="External"/><Relationship Id="rId158" Type="http://schemas.openxmlformats.org/officeDocument/2006/relationships/hyperlink" Target="https://us.vwr.com/store/product?keyword=89131-972" TargetMode="External"/><Relationship Id="rId302" Type="http://schemas.openxmlformats.org/officeDocument/2006/relationships/hyperlink" Target="https://us.vwr.com/store/product?keyword=82024-554" TargetMode="External"/><Relationship Id="rId323" Type="http://schemas.openxmlformats.org/officeDocument/2006/relationships/hyperlink" Target="https://us.vwr.com/store/product?keyword=29136-060" TargetMode="External"/><Relationship Id="rId344" Type="http://schemas.openxmlformats.org/officeDocument/2006/relationships/hyperlink" Target="https://us.vwr.com/store/product?keyword=76457-392" TargetMode="External"/><Relationship Id="rId20" Type="http://schemas.openxmlformats.org/officeDocument/2006/relationships/hyperlink" Target="https://us.vwr.com/store/product?keyword=EM-TX1200-5" TargetMode="External"/><Relationship Id="rId41" Type="http://schemas.openxmlformats.org/officeDocument/2006/relationships/hyperlink" Target="https://us.vwr.com/store/product?keyword=414004-114" TargetMode="External"/><Relationship Id="rId62" Type="http://schemas.openxmlformats.org/officeDocument/2006/relationships/hyperlink" Target="https://us.vwr.com/store/product?keyword=47732-450" TargetMode="External"/><Relationship Id="rId83" Type="http://schemas.openxmlformats.org/officeDocument/2006/relationships/hyperlink" Target="https://us.vwr.com/store/product?keyword=89009-670" TargetMode="External"/><Relationship Id="rId179" Type="http://schemas.openxmlformats.org/officeDocument/2006/relationships/hyperlink" Target="https://us.vwr.com/store/product?keyword=97063-692" TargetMode="External"/><Relationship Id="rId365" Type="http://schemas.openxmlformats.org/officeDocument/2006/relationships/hyperlink" Target="https://us.vwr.com/store/product?keyword=75871-666" TargetMode="External"/><Relationship Id="rId386" Type="http://schemas.openxmlformats.org/officeDocument/2006/relationships/hyperlink" Target="https://us.vwr.com/store/product?keyword=33002-179" TargetMode="External"/><Relationship Id="rId190" Type="http://schemas.openxmlformats.org/officeDocument/2006/relationships/hyperlink" Target="https://us.vwr.com/store/product?keyword=PAU1330" TargetMode="External"/><Relationship Id="rId204" Type="http://schemas.openxmlformats.org/officeDocument/2006/relationships/hyperlink" Target="https://us.vwr.com/store/product?keyword=10806-406" TargetMode="External"/><Relationship Id="rId225" Type="http://schemas.openxmlformats.org/officeDocument/2006/relationships/hyperlink" Target="https://us.vwr.com/store/product?keyword=13453-144" TargetMode="External"/><Relationship Id="rId246" Type="http://schemas.openxmlformats.org/officeDocument/2006/relationships/hyperlink" Target="https://us.vwr.com/store/product?keyword=10010-804" TargetMode="External"/><Relationship Id="rId267" Type="http://schemas.openxmlformats.org/officeDocument/2006/relationships/hyperlink" Target="https://us.vwr.com/store/product?keyword=10806-354" TargetMode="External"/><Relationship Id="rId288" Type="http://schemas.openxmlformats.org/officeDocument/2006/relationships/hyperlink" Target="https://us.vwr.com/store/product?keyword=RCR3570400-4A" TargetMode="External"/><Relationship Id="rId106" Type="http://schemas.openxmlformats.org/officeDocument/2006/relationships/hyperlink" Target="https://us.vwr.com/store/product?keyword=76308-834" TargetMode="External"/><Relationship Id="rId127" Type="http://schemas.openxmlformats.org/officeDocument/2006/relationships/hyperlink" Target="https://us.vwr.com/store/product?keyword=66011-041" TargetMode="External"/><Relationship Id="rId313" Type="http://schemas.openxmlformats.org/officeDocument/2006/relationships/hyperlink" Target="https://us.vwr.com/store/product?keyword=46300-494" TargetMode="External"/><Relationship Id="rId10" Type="http://schemas.openxmlformats.org/officeDocument/2006/relationships/hyperlink" Target="https://us.vwr.com/store/product?keyword=TCF0192-100MG" TargetMode="External"/><Relationship Id="rId31" Type="http://schemas.openxmlformats.org/officeDocument/2006/relationships/hyperlink" Target="https://us.vwr.com/store/product?keyword=BDH9262-500G" TargetMode="External"/><Relationship Id="rId52" Type="http://schemas.openxmlformats.org/officeDocument/2006/relationships/hyperlink" Target="https://us.vwr.com/store/product?keyword=76221-302" TargetMode="External"/><Relationship Id="rId73" Type="http://schemas.openxmlformats.org/officeDocument/2006/relationships/hyperlink" Target="https://us.vwr.com/store/product?keyword=16002-106" TargetMode="External"/><Relationship Id="rId94" Type="http://schemas.openxmlformats.org/officeDocument/2006/relationships/hyperlink" Target="https://us.vwr.com/store/product?keyword=EM-EX0995-1" TargetMode="External"/><Relationship Id="rId148" Type="http://schemas.openxmlformats.org/officeDocument/2006/relationships/hyperlink" Target="https://us.vwr.com/store/product?keyword=97018-372" TargetMode="External"/><Relationship Id="rId169" Type="http://schemas.openxmlformats.org/officeDocument/2006/relationships/hyperlink" Target="https://us.vwr.com/store/product?keyword=MFLX06405-06" TargetMode="External"/><Relationship Id="rId334" Type="http://schemas.openxmlformats.org/officeDocument/2006/relationships/hyperlink" Target="https://us.vwr.com/store/product?keyword=76544-926" TargetMode="External"/><Relationship Id="rId355" Type="http://schemas.openxmlformats.org/officeDocument/2006/relationships/hyperlink" Target="https://us.vwr.com/store/product?keyword=82030-468" TargetMode="External"/><Relationship Id="rId376" Type="http://schemas.openxmlformats.org/officeDocument/2006/relationships/hyperlink" Target="https://us.vwr.com/store/product?keyword=10826-007" TargetMode="External"/><Relationship Id="rId4" Type="http://schemas.openxmlformats.org/officeDocument/2006/relationships/hyperlink" Target="https://us.vwr.com/store/product?keyword=BDH5018-500ML" TargetMode="External"/><Relationship Id="rId180" Type="http://schemas.openxmlformats.org/officeDocument/2006/relationships/hyperlink" Target="https://us.vwr.com/store/product?keyword=BDH5078-500ML" TargetMode="External"/><Relationship Id="rId215" Type="http://schemas.openxmlformats.org/officeDocument/2006/relationships/hyperlink" Target="https://us.vwr.com/store/product?keyword=15551-004" TargetMode="External"/><Relationship Id="rId236" Type="http://schemas.openxmlformats.org/officeDocument/2006/relationships/hyperlink" Target="https://us.vwr.com/store/product?keyword=34175-129" TargetMode="External"/><Relationship Id="rId257" Type="http://schemas.openxmlformats.org/officeDocument/2006/relationships/hyperlink" Target="https://us.vwr.com/store/product?keyword=10849-894" TargetMode="External"/><Relationship Id="rId278" Type="http://schemas.openxmlformats.org/officeDocument/2006/relationships/hyperlink" Target="https://us.vwr.com/store/product?keyword=RC1940-32" TargetMode="External"/><Relationship Id="rId303" Type="http://schemas.openxmlformats.org/officeDocument/2006/relationships/hyperlink" Target="https://us.vwr.com/store/product?keyword=53497-00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6414B-383A-42D3-BABF-0275DE8DF451}">
  <sheetPr>
    <pageSetUpPr fitToPage="1"/>
  </sheetPr>
  <dimension ref="A1:M449"/>
  <sheetViews>
    <sheetView topLeftCell="A397" zoomScale="80" zoomScaleNormal="80" workbookViewId="0">
      <selection activeCell="K416" sqref="K416"/>
    </sheetView>
  </sheetViews>
  <sheetFormatPr defaultColWidth="8.85546875" defaultRowHeight="14.25" x14ac:dyDescent="0.2"/>
  <cols>
    <col min="1" max="1" width="20.5703125" style="1" customWidth="1"/>
    <col min="2" max="2" width="87.140625" style="1" customWidth="1"/>
    <col min="3" max="3" width="26.7109375" style="37" hidden="1" customWidth="1"/>
    <col min="4" max="4" width="30.140625" style="1" hidden="1" customWidth="1"/>
    <col min="5" max="5" width="28.42578125" style="1" hidden="1" customWidth="1"/>
    <col min="6" max="6" width="14.5703125" style="1" hidden="1" customWidth="1"/>
    <col min="7" max="7" width="21.28515625" style="1" hidden="1" customWidth="1"/>
    <col min="8" max="8" width="20.42578125" style="13" hidden="1" customWidth="1"/>
    <col min="9" max="9" width="18.85546875" style="1" bestFit="1" customWidth="1"/>
    <col min="10" max="10" width="19.7109375" style="1" hidden="1" customWidth="1"/>
    <col min="11" max="11" width="35.5703125" style="1" bestFit="1" customWidth="1"/>
    <col min="12" max="12" width="26.42578125" style="1" customWidth="1"/>
    <col min="13" max="13" width="14.85546875" style="1" customWidth="1"/>
    <col min="14" max="14" width="14.85546875" style="1" bestFit="1" customWidth="1"/>
    <col min="15" max="16384" width="8.85546875" style="1"/>
  </cols>
  <sheetData>
    <row r="1" spans="1:1" ht="20.25" x14ac:dyDescent="0.3">
      <c r="A1" s="12" t="s">
        <v>0</v>
      </c>
    </row>
    <row r="2" spans="1:1" ht="20.25" x14ac:dyDescent="0.3">
      <c r="A2" s="12" t="s">
        <v>1</v>
      </c>
    </row>
    <row r="4" spans="1:1" ht="15" x14ac:dyDescent="0.25">
      <c r="A4" s="2" t="s">
        <v>2</v>
      </c>
    </row>
    <row r="5" spans="1:1" ht="15" x14ac:dyDescent="0.25">
      <c r="A5" s="35" t="s">
        <v>3</v>
      </c>
    </row>
    <row r="6" spans="1:1" x14ac:dyDescent="0.2">
      <c r="A6" s="1" t="s">
        <v>4</v>
      </c>
    </row>
    <row r="7" spans="1:1" x14ac:dyDescent="0.2">
      <c r="A7" s="3" t="s">
        <v>5</v>
      </c>
    </row>
    <row r="8" spans="1:1" ht="15" x14ac:dyDescent="0.25">
      <c r="A8" s="1" t="s">
        <v>6</v>
      </c>
    </row>
    <row r="9" spans="1:1" ht="15" x14ac:dyDescent="0.25">
      <c r="A9" s="4" t="s">
        <v>7</v>
      </c>
    </row>
    <row r="10" spans="1:1" ht="15" x14ac:dyDescent="0.25">
      <c r="A10" s="1" t="s">
        <v>8</v>
      </c>
    </row>
    <row r="11" spans="1:1" ht="15" x14ac:dyDescent="0.25">
      <c r="A11" s="1" t="s">
        <v>9</v>
      </c>
    </row>
    <row r="12" spans="1:1" ht="15" x14ac:dyDescent="0.25">
      <c r="A12" s="1" t="s">
        <v>10</v>
      </c>
    </row>
    <row r="13" spans="1:1" ht="15" x14ac:dyDescent="0.25">
      <c r="A13" s="1" t="s">
        <v>11</v>
      </c>
    </row>
    <row r="14" spans="1:1" ht="15" x14ac:dyDescent="0.25">
      <c r="A14" s="1" t="s">
        <v>12</v>
      </c>
    </row>
    <row r="16" spans="1:1" x14ac:dyDescent="0.2">
      <c r="A16" s="5" t="s">
        <v>13</v>
      </c>
    </row>
    <row r="17" spans="1:13" x14ac:dyDescent="0.2">
      <c r="A17" s="6" t="s">
        <v>14</v>
      </c>
    </row>
    <row r="18" spans="1:13" x14ac:dyDescent="0.2">
      <c r="A18" s="6" t="s">
        <v>15</v>
      </c>
    </row>
    <row r="19" spans="1:13" x14ac:dyDescent="0.2">
      <c r="A19" s="6" t="s">
        <v>16</v>
      </c>
    </row>
    <row r="20" spans="1:13" x14ac:dyDescent="0.2">
      <c r="A20" s="6"/>
    </row>
    <row r="21" spans="1:13" ht="15" x14ac:dyDescent="0.25">
      <c r="A21" s="35" t="s">
        <v>17</v>
      </c>
    </row>
    <row r="22" spans="1:13" ht="15" x14ac:dyDescent="0.25">
      <c r="A22" s="2" t="s">
        <v>2</v>
      </c>
    </row>
    <row r="23" spans="1:13" x14ac:dyDescent="0.2">
      <c r="A23" s="1" t="s">
        <v>18</v>
      </c>
    </row>
    <row r="25" spans="1:13" ht="15" x14ac:dyDescent="0.25">
      <c r="A25" s="4" t="s">
        <v>19</v>
      </c>
      <c r="B25" s="15" t="s">
        <v>20</v>
      </c>
      <c r="C25" s="38"/>
    </row>
    <row r="26" spans="1:13" ht="15" x14ac:dyDescent="0.25">
      <c r="A26" s="4"/>
      <c r="H26" s="19"/>
    </row>
    <row r="27" spans="1:13" ht="18" x14ac:dyDescent="0.25">
      <c r="A27" s="20" t="s">
        <v>21</v>
      </c>
    </row>
    <row r="28" spans="1:13" ht="30" x14ac:dyDescent="0.25">
      <c r="A28" s="7" t="s">
        <v>22</v>
      </c>
      <c r="B28" s="7" t="s">
        <v>23</v>
      </c>
      <c r="C28" s="39" t="s">
        <v>24</v>
      </c>
      <c r="D28" s="7" t="s">
        <v>25</v>
      </c>
      <c r="E28" s="7" t="s">
        <v>26</v>
      </c>
      <c r="F28" s="7" t="s">
        <v>27</v>
      </c>
      <c r="G28" s="7" t="s">
        <v>28</v>
      </c>
      <c r="H28" s="14" t="s">
        <v>29</v>
      </c>
      <c r="I28" s="7" t="s">
        <v>30</v>
      </c>
      <c r="J28" s="7" t="s">
        <v>31</v>
      </c>
      <c r="K28" s="7" t="s">
        <v>1382</v>
      </c>
      <c r="L28" s="7" t="s">
        <v>32</v>
      </c>
      <c r="M28" s="4"/>
    </row>
    <row r="29" spans="1:13" ht="15" x14ac:dyDescent="0.25">
      <c r="A29" s="16" t="s">
        <v>33</v>
      </c>
      <c r="B29" s="24" t="s">
        <v>34</v>
      </c>
      <c r="C29" s="40"/>
      <c r="D29" s="16">
        <v>1234</v>
      </c>
      <c r="E29" s="16" t="s">
        <v>35</v>
      </c>
      <c r="F29" s="16" t="s">
        <v>36</v>
      </c>
      <c r="G29" s="16">
        <v>100</v>
      </c>
      <c r="H29" s="17">
        <v>30</v>
      </c>
      <c r="I29" s="18">
        <v>0.05</v>
      </c>
      <c r="J29" s="17">
        <f>(H29)-(H29*I29)</f>
        <v>28.5</v>
      </c>
      <c r="K29" s="17"/>
      <c r="L29" s="16" t="s">
        <v>37</v>
      </c>
      <c r="M29" s="4"/>
    </row>
    <row r="30" spans="1:13" ht="15" x14ac:dyDescent="0.25">
      <c r="A30" s="8">
        <v>1</v>
      </c>
      <c r="B30" s="23" t="s">
        <v>38</v>
      </c>
      <c r="C30" s="41" t="s">
        <v>39</v>
      </c>
      <c r="D30" s="9" t="s">
        <v>40</v>
      </c>
      <c r="E30" s="9" t="s">
        <v>41</v>
      </c>
      <c r="F30" s="9" t="s">
        <v>42</v>
      </c>
      <c r="G30" s="9">
        <v>1</v>
      </c>
      <c r="H30" s="10">
        <v>75.64</v>
      </c>
      <c r="I30" s="11">
        <v>0.27736647276573245</v>
      </c>
      <c r="J30" s="10">
        <f>(H30)-(H30*I30)</f>
        <v>54.66</v>
      </c>
      <c r="K30" s="49" t="s">
        <v>1383</v>
      </c>
      <c r="L30" s="36" t="s">
        <v>43</v>
      </c>
    </row>
    <row r="31" spans="1:13" ht="15" x14ac:dyDescent="0.25">
      <c r="A31" s="8">
        <v>2</v>
      </c>
      <c r="B31" s="23" t="s">
        <v>44</v>
      </c>
      <c r="C31" s="41" t="s">
        <v>39</v>
      </c>
      <c r="D31" s="9" t="s">
        <v>45</v>
      </c>
      <c r="E31" s="9">
        <v>940911</v>
      </c>
      <c r="F31" s="9" t="s">
        <v>42</v>
      </c>
      <c r="G31" s="9">
        <v>1</v>
      </c>
      <c r="H31" s="10">
        <v>321.37</v>
      </c>
      <c r="I31" s="11">
        <v>0.47568223542956717</v>
      </c>
      <c r="J31" s="10">
        <f t="shared" ref="J31:J94" si="0">(H31)-(H31*I31)</f>
        <v>168.5</v>
      </c>
      <c r="K31" s="49" t="s">
        <v>1384</v>
      </c>
      <c r="L31" s="36" t="s">
        <v>46</v>
      </c>
    </row>
    <row r="32" spans="1:13" ht="15" x14ac:dyDescent="0.25">
      <c r="A32" s="8">
        <v>3</v>
      </c>
      <c r="B32" s="23" t="s">
        <v>47</v>
      </c>
      <c r="C32" s="42"/>
      <c r="D32" s="9" t="s">
        <v>48</v>
      </c>
      <c r="E32" s="9" t="s">
        <v>48</v>
      </c>
      <c r="F32" s="9" t="s">
        <v>42</v>
      </c>
      <c r="G32" s="9">
        <v>1</v>
      </c>
      <c r="H32" s="10">
        <v>88.31</v>
      </c>
      <c r="I32" s="11">
        <v>0.94485335749065791</v>
      </c>
      <c r="J32" s="10">
        <f t="shared" si="0"/>
        <v>4.8700000000000045</v>
      </c>
      <c r="K32" s="49" t="s">
        <v>1385</v>
      </c>
      <c r="L32" s="36" t="s">
        <v>49</v>
      </c>
    </row>
    <row r="33" spans="1:12" ht="15" x14ac:dyDescent="0.25">
      <c r="A33" s="8">
        <v>4</v>
      </c>
      <c r="B33" s="23" t="s">
        <v>50</v>
      </c>
      <c r="C33" s="42"/>
      <c r="D33" s="9" t="s">
        <v>51</v>
      </c>
      <c r="E33" s="9" t="s">
        <v>51</v>
      </c>
      <c r="F33" s="9" t="s">
        <v>42</v>
      </c>
      <c r="G33" s="9">
        <v>1</v>
      </c>
      <c r="H33" s="10">
        <v>86.1</v>
      </c>
      <c r="I33" s="11">
        <v>0.94262485481997682</v>
      </c>
      <c r="J33" s="10">
        <f t="shared" si="0"/>
        <v>4.9399999999999977</v>
      </c>
      <c r="K33" s="49" t="s">
        <v>1385</v>
      </c>
      <c r="L33" s="36" t="s">
        <v>52</v>
      </c>
    </row>
    <row r="34" spans="1:12" ht="15" x14ac:dyDescent="0.25">
      <c r="A34" s="8">
        <v>5</v>
      </c>
      <c r="B34" s="23" t="s">
        <v>53</v>
      </c>
      <c r="C34" s="42"/>
      <c r="D34" s="9" t="s">
        <v>54</v>
      </c>
      <c r="E34" s="9" t="s">
        <v>54</v>
      </c>
      <c r="F34" s="9" t="s">
        <v>42</v>
      </c>
      <c r="G34" s="9">
        <v>1</v>
      </c>
      <c r="H34" s="10">
        <v>130.63999999999999</v>
      </c>
      <c r="I34" s="11">
        <v>0.95966013472137168</v>
      </c>
      <c r="J34" s="10">
        <f t="shared" si="0"/>
        <v>5.269999999999996</v>
      </c>
      <c r="K34" s="49" t="s">
        <v>1385</v>
      </c>
      <c r="L34" s="36" t="s">
        <v>55</v>
      </c>
    </row>
    <row r="35" spans="1:12" ht="15" x14ac:dyDescent="0.25">
      <c r="A35" s="8">
        <v>6</v>
      </c>
      <c r="B35" s="23" t="s">
        <v>56</v>
      </c>
      <c r="C35" s="42"/>
      <c r="D35" s="9" t="s">
        <v>57</v>
      </c>
      <c r="E35" s="9" t="s">
        <v>57</v>
      </c>
      <c r="F35" s="9" t="s">
        <v>42</v>
      </c>
      <c r="G35" s="9">
        <v>1</v>
      </c>
      <c r="H35" s="10">
        <v>69.03</v>
      </c>
      <c r="I35" s="11">
        <v>0.92974069245255697</v>
      </c>
      <c r="J35" s="10">
        <f t="shared" si="0"/>
        <v>4.8499999999999943</v>
      </c>
      <c r="K35" s="49" t="s">
        <v>1385</v>
      </c>
      <c r="L35" s="36" t="s">
        <v>58</v>
      </c>
    </row>
    <row r="36" spans="1:12" ht="15" x14ac:dyDescent="0.25">
      <c r="A36" s="8">
        <v>7</v>
      </c>
      <c r="B36" s="23" t="s">
        <v>59</v>
      </c>
      <c r="C36" s="41" t="s">
        <v>39</v>
      </c>
      <c r="D36" s="9" t="s">
        <v>60</v>
      </c>
      <c r="E36" s="9" t="s">
        <v>61</v>
      </c>
      <c r="F36" s="9" t="s">
        <v>42</v>
      </c>
      <c r="G36" s="9">
        <v>1</v>
      </c>
      <c r="H36" s="10">
        <v>42.98</v>
      </c>
      <c r="I36" s="11">
        <v>0.30200093066542572</v>
      </c>
      <c r="J36" s="10">
        <f t="shared" si="0"/>
        <v>30</v>
      </c>
      <c r="K36" s="49" t="s">
        <v>1386</v>
      </c>
      <c r="L36" s="36" t="s">
        <v>62</v>
      </c>
    </row>
    <row r="37" spans="1:12" ht="15" x14ac:dyDescent="0.25">
      <c r="A37" s="8">
        <v>8</v>
      </c>
      <c r="B37" s="23" t="s">
        <v>63</v>
      </c>
      <c r="C37" s="41" t="s">
        <v>39</v>
      </c>
      <c r="D37" s="9" t="s">
        <v>64</v>
      </c>
      <c r="E37" s="9" t="s">
        <v>65</v>
      </c>
      <c r="F37" s="9" t="s">
        <v>42</v>
      </c>
      <c r="G37" s="9">
        <v>1</v>
      </c>
      <c r="H37" s="10">
        <v>40.86</v>
      </c>
      <c r="I37" s="11">
        <v>0.26578560939794421</v>
      </c>
      <c r="J37" s="10">
        <f t="shared" si="0"/>
        <v>30</v>
      </c>
      <c r="K37" s="49" t="s">
        <v>1387</v>
      </c>
      <c r="L37" s="36" t="s">
        <v>66</v>
      </c>
    </row>
    <row r="38" spans="1:12" ht="15" x14ac:dyDescent="0.25">
      <c r="A38" s="8">
        <v>9</v>
      </c>
      <c r="B38" s="23" t="s">
        <v>67</v>
      </c>
      <c r="C38" s="41" t="s">
        <v>39</v>
      </c>
      <c r="D38" s="9" t="s">
        <v>68</v>
      </c>
      <c r="E38" s="9" t="s">
        <v>69</v>
      </c>
      <c r="F38" s="9" t="s">
        <v>42</v>
      </c>
      <c r="G38" s="9">
        <v>1</v>
      </c>
      <c r="H38" s="10">
        <v>47.29</v>
      </c>
      <c r="I38" s="11">
        <v>0.30175512793402404</v>
      </c>
      <c r="J38" s="10">
        <f t="shared" si="0"/>
        <v>33.020000000000003</v>
      </c>
      <c r="K38" s="49" t="s">
        <v>1388</v>
      </c>
      <c r="L38" s="36" t="s">
        <v>70</v>
      </c>
    </row>
    <row r="39" spans="1:12" ht="15" x14ac:dyDescent="0.25">
      <c r="A39" s="8">
        <v>10</v>
      </c>
      <c r="B39" s="23" t="s">
        <v>71</v>
      </c>
      <c r="C39" s="41" t="s">
        <v>39</v>
      </c>
      <c r="D39" s="9" t="s">
        <v>72</v>
      </c>
      <c r="E39" s="9" t="s">
        <v>73</v>
      </c>
      <c r="F39" s="9" t="s">
        <v>42</v>
      </c>
      <c r="G39" s="9">
        <v>1</v>
      </c>
      <c r="H39" s="10">
        <v>76.06</v>
      </c>
      <c r="I39" s="11">
        <v>0.22087825400999217</v>
      </c>
      <c r="J39" s="10">
        <f t="shared" si="0"/>
        <v>59.26</v>
      </c>
      <c r="K39" s="49" t="s">
        <v>1389</v>
      </c>
      <c r="L39" s="36" t="s">
        <v>74</v>
      </c>
    </row>
    <row r="40" spans="1:12" ht="15" x14ac:dyDescent="0.25">
      <c r="A40" s="8">
        <v>11</v>
      </c>
      <c r="B40" s="23" t="s">
        <v>75</v>
      </c>
      <c r="C40" s="42"/>
      <c r="D40" s="9" t="s">
        <v>76</v>
      </c>
      <c r="E40" s="9" t="s">
        <v>76</v>
      </c>
      <c r="F40" s="9" t="s">
        <v>42</v>
      </c>
      <c r="G40" s="9">
        <v>1</v>
      </c>
      <c r="H40" s="10">
        <v>243.22</v>
      </c>
      <c r="I40" s="11">
        <v>0.68000164460159518</v>
      </c>
      <c r="J40" s="10">
        <f t="shared" si="0"/>
        <v>77.830000000000013</v>
      </c>
      <c r="K40" s="49" t="s">
        <v>1391</v>
      </c>
      <c r="L40" s="36" t="s">
        <v>77</v>
      </c>
    </row>
    <row r="41" spans="1:12" ht="15" x14ac:dyDescent="0.25">
      <c r="A41" s="8">
        <v>12</v>
      </c>
      <c r="B41" s="23" t="s">
        <v>78</v>
      </c>
      <c r="C41" s="42"/>
      <c r="D41" s="9" t="s">
        <v>79</v>
      </c>
      <c r="E41" s="9" t="s">
        <v>79</v>
      </c>
      <c r="F41" s="9" t="s">
        <v>42</v>
      </c>
      <c r="G41" s="9">
        <v>1</v>
      </c>
      <c r="H41" s="10">
        <v>235.21</v>
      </c>
      <c r="I41" s="11">
        <v>0.90251264827175715</v>
      </c>
      <c r="J41" s="10">
        <f t="shared" si="0"/>
        <v>22.930000000000007</v>
      </c>
      <c r="K41" s="49" t="s">
        <v>1392</v>
      </c>
      <c r="L41" s="36" t="s">
        <v>80</v>
      </c>
    </row>
    <row r="42" spans="1:12" ht="15" x14ac:dyDescent="0.25">
      <c r="A42" s="8">
        <v>13</v>
      </c>
      <c r="B42" s="23" t="s">
        <v>81</v>
      </c>
      <c r="C42" s="42"/>
      <c r="D42" s="9" t="s">
        <v>82</v>
      </c>
      <c r="E42" s="9" t="s">
        <v>83</v>
      </c>
      <c r="F42" s="9" t="s">
        <v>42</v>
      </c>
      <c r="G42" s="9">
        <v>1</v>
      </c>
      <c r="H42" s="10">
        <v>49.76</v>
      </c>
      <c r="I42" s="11">
        <v>0.31089228295819937</v>
      </c>
      <c r="J42" s="10">
        <f t="shared" si="0"/>
        <v>34.29</v>
      </c>
      <c r="K42" s="49" t="s">
        <v>1390</v>
      </c>
      <c r="L42" s="36" t="s">
        <v>84</v>
      </c>
    </row>
    <row r="43" spans="1:12" ht="15" x14ac:dyDescent="0.25">
      <c r="A43" s="8">
        <v>14</v>
      </c>
      <c r="B43" s="23" t="s">
        <v>85</v>
      </c>
      <c r="C43" s="42"/>
      <c r="D43" s="9" t="s">
        <v>86</v>
      </c>
      <c r="E43" s="9" t="s">
        <v>86</v>
      </c>
      <c r="F43" s="9" t="s">
        <v>42</v>
      </c>
      <c r="G43" s="9">
        <v>1</v>
      </c>
      <c r="H43" s="10">
        <v>158.85</v>
      </c>
      <c r="I43" s="11">
        <v>0.72791942083726791</v>
      </c>
      <c r="J43" s="10">
        <f t="shared" si="0"/>
        <v>43.219999999999985</v>
      </c>
      <c r="K43" s="49" t="s">
        <v>1393</v>
      </c>
      <c r="L43" s="36" t="s">
        <v>87</v>
      </c>
    </row>
    <row r="44" spans="1:12" ht="15" x14ac:dyDescent="0.25">
      <c r="A44" s="8">
        <v>15</v>
      </c>
      <c r="B44" s="23" t="s">
        <v>88</v>
      </c>
      <c r="C44" s="42"/>
      <c r="D44" s="9" t="s">
        <v>89</v>
      </c>
      <c r="E44" s="9" t="s">
        <v>90</v>
      </c>
      <c r="F44" s="9" t="s">
        <v>42</v>
      </c>
      <c r="G44" s="9">
        <v>1</v>
      </c>
      <c r="H44" s="10">
        <v>160.97</v>
      </c>
      <c r="I44" s="11">
        <v>0.54997825681804069</v>
      </c>
      <c r="J44" s="10">
        <f t="shared" si="0"/>
        <v>72.439999999999984</v>
      </c>
      <c r="K44" s="49" t="s">
        <v>1394</v>
      </c>
      <c r="L44" s="36" t="s">
        <v>91</v>
      </c>
    </row>
    <row r="45" spans="1:12" ht="15" x14ac:dyDescent="0.25">
      <c r="A45" s="8">
        <v>16</v>
      </c>
      <c r="B45" s="23" t="s">
        <v>92</v>
      </c>
      <c r="C45" s="42"/>
      <c r="D45" s="9" t="s">
        <v>93</v>
      </c>
      <c r="E45" s="9" t="s">
        <v>93</v>
      </c>
      <c r="F45" s="9" t="s">
        <v>42</v>
      </c>
      <c r="G45" s="9">
        <v>1</v>
      </c>
      <c r="H45" s="10">
        <v>43.35</v>
      </c>
      <c r="I45" s="11">
        <v>0.20000000000000004</v>
      </c>
      <c r="J45" s="10">
        <f t="shared" si="0"/>
        <v>34.68</v>
      </c>
      <c r="K45" s="49" t="s">
        <v>1395</v>
      </c>
      <c r="L45" s="36" t="s">
        <v>94</v>
      </c>
    </row>
    <row r="46" spans="1:12" ht="15" x14ac:dyDescent="0.25">
      <c r="A46" s="8">
        <v>17</v>
      </c>
      <c r="B46" s="23" t="s">
        <v>95</v>
      </c>
      <c r="C46" s="41" t="s">
        <v>39</v>
      </c>
      <c r="D46" s="9" t="s">
        <v>96</v>
      </c>
      <c r="E46" s="9" t="s">
        <v>97</v>
      </c>
      <c r="F46" s="9" t="s">
        <v>42</v>
      </c>
      <c r="G46" s="9">
        <v>1</v>
      </c>
      <c r="H46" s="10">
        <v>1429.71</v>
      </c>
      <c r="I46" s="11">
        <v>0.88570409383721171</v>
      </c>
      <c r="J46" s="10">
        <f t="shared" si="0"/>
        <v>163.41000000000008</v>
      </c>
      <c r="K46" s="49" t="s">
        <v>1396</v>
      </c>
      <c r="L46" s="36" t="s">
        <v>98</v>
      </c>
    </row>
    <row r="47" spans="1:12" ht="15" x14ac:dyDescent="0.25">
      <c r="A47" s="8">
        <v>18</v>
      </c>
      <c r="B47" s="23" t="s">
        <v>99</v>
      </c>
      <c r="C47" s="42"/>
      <c r="D47" s="9" t="s">
        <v>100</v>
      </c>
      <c r="E47" s="9" t="s">
        <v>100</v>
      </c>
      <c r="F47" s="9" t="s">
        <v>42</v>
      </c>
      <c r="G47" s="9">
        <v>1</v>
      </c>
      <c r="H47" s="10">
        <v>474.42</v>
      </c>
      <c r="I47" s="11">
        <v>0.82266767842839683</v>
      </c>
      <c r="J47" s="10">
        <f t="shared" si="0"/>
        <v>84.13</v>
      </c>
      <c r="K47" s="49" t="s">
        <v>1397</v>
      </c>
      <c r="L47" s="36" t="s">
        <v>101</v>
      </c>
    </row>
    <row r="48" spans="1:12" ht="15" x14ac:dyDescent="0.25">
      <c r="A48" s="8">
        <v>19</v>
      </c>
      <c r="B48" s="23" t="s">
        <v>102</v>
      </c>
      <c r="C48" s="42"/>
      <c r="D48" s="9" t="s">
        <v>103</v>
      </c>
      <c r="E48" s="9" t="s">
        <v>103</v>
      </c>
      <c r="F48" s="9" t="s">
        <v>42</v>
      </c>
      <c r="G48" s="9">
        <v>1</v>
      </c>
      <c r="H48" s="10">
        <v>293.67</v>
      </c>
      <c r="I48" s="11">
        <v>0.74985527973575794</v>
      </c>
      <c r="J48" s="10">
        <f t="shared" si="0"/>
        <v>73.45999999999998</v>
      </c>
      <c r="K48" s="49" t="s">
        <v>1398</v>
      </c>
      <c r="L48" s="36" t="s">
        <v>104</v>
      </c>
    </row>
    <row r="49" spans="1:12" ht="15" x14ac:dyDescent="0.25">
      <c r="A49" s="8">
        <v>20</v>
      </c>
      <c r="B49" s="23" t="s">
        <v>105</v>
      </c>
      <c r="C49" s="41" t="s">
        <v>39</v>
      </c>
      <c r="D49" s="9" t="s">
        <v>106</v>
      </c>
      <c r="E49" s="9" t="s">
        <v>107</v>
      </c>
      <c r="F49" s="9" t="s">
        <v>42</v>
      </c>
      <c r="G49" s="9">
        <v>1</v>
      </c>
      <c r="H49" s="10">
        <v>96.95</v>
      </c>
      <c r="I49" s="11">
        <v>0.58545642083548222</v>
      </c>
      <c r="J49" s="10">
        <f t="shared" si="0"/>
        <v>40.19</v>
      </c>
      <c r="K49" s="49" t="s">
        <v>1399</v>
      </c>
      <c r="L49" s="36" t="s">
        <v>108</v>
      </c>
    </row>
    <row r="50" spans="1:12" ht="15" x14ac:dyDescent="0.25">
      <c r="A50" s="8">
        <v>21</v>
      </c>
      <c r="B50" s="23" t="s">
        <v>109</v>
      </c>
      <c r="C50" s="41" t="s">
        <v>39</v>
      </c>
      <c r="D50" s="9" t="s">
        <v>110</v>
      </c>
      <c r="E50" s="9" t="s">
        <v>111</v>
      </c>
      <c r="F50" s="9" t="s">
        <v>42</v>
      </c>
      <c r="G50" s="9">
        <v>1</v>
      </c>
      <c r="H50" s="10">
        <v>852.37</v>
      </c>
      <c r="I50" s="11">
        <v>0.80582376198129924</v>
      </c>
      <c r="J50" s="10">
        <f t="shared" si="0"/>
        <v>165.51</v>
      </c>
      <c r="K50" s="49" t="s">
        <v>1400</v>
      </c>
      <c r="L50" s="36" t="s">
        <v>112</v>
      </c>
    </row>
    <row r="51" spans="1:12" ht="15" x14ac:dyDescent="0.25">
      <c r="A51" s="8">
        <v>22</v>
      </c>
      <c r="B51" s="23" t="s">
        <v>113</v>
      </c>
      <c r="C51" s="42"/>
      <c r="D51" s="9" t="s">
        <v>114</v>
      </c>
      <c r="E51" s="9" t="s">
        <v>114</v>
      </c>
      <c r="F51" s="9" t="s">
        <v>42</v>
      </c>
      <c r="G51" s="9">
        <v>1</v>
      </c>
      <c r="H51" s="10">
        <v>77.72</v>
      </c>
      <c r="I51" s="11">
        <v>0.6146423057128152</v>
      </c>
      <c r="J51" s="10">
        <f t="shared" si="0"/>
        <v>29.950000000000003</v>
      </c>
      <c r="K51" s="49" t="s">
        <v>1401</v>
      </c>
      <c r="L51" s="36" t="s">
        <v>115</v>
      </c>
    </row>
    <row r="52" spans="1:12" ht="15" x14ac:dyDescent="0.25">
      <c r="A52" s="8">
        <v>23</v>
      </c>
      <c r="B52" s="23" t="s">
        <v>116</v>
      </c>
      <c r="C52" s="42"/>
      <c r="D52" s="9" t="s">
        <v>117</v>
      </c>
      <c r="E52" s="9" t="s">
        <v>117</v>
      </c>
      <c r="F52" s="9" t="s">
        <v>42</v>
      </c>
      <c r="G52" s="9">
        <v>1</v>
      </c>
      <c r="H52" s="10">
        <v>837.88</v>
      </c>
      <c r="I52" s="11">
        <v>0.66982145414617844</v>
      </c>
      <c r="J52" s="10">
        <f t="shared" si="0"/>
        <v>276.64999999999998</v>
      </c>
      <c r="K52" s="49" t="s">
        <v>1402</v>
      </c>
      <c r="L52" s="36" t="s">
        <v>118</v>
      </c>
    </row>
    <row r="53" spans="1:12" ht="15" x14ac:dyDescent="0.25">
      <c r="A53" s="8">
        <v>24</v>
      </c>
      <c r="B53" s="23" t="s">
        <v>119</v>
      </c>
      <c r="C53" s="41" t="s">
        <v>39</v>
      </c>
      <c r="D53" s="9" t="s">
        <v>120</v>
      </c>
      <c r="E53" s="9" t="s">
        <v>121</v>
      </c>
      <c r="F53" s="9" t="s">
        <v>42</v>
      </c>
      <c r="G53" s="9">
        <v>1</v>
      </c>
      <c r="H53" s="10">
        <v>231.64</v>
      </c>
      <c r="I53" s="11">
        <v>0.29399067518563288</v>
      </c>
      <c r="J53" s="10">
        <f t="shared" si="0"/>
        <v>163.54</v>
      </c>
      <c r="K53" s="49" t="s">
        <v>1403</v>
      </c>
      <c r="L53" s="36" t="s">
        <v>122</v>
      </c>
    </row>
    <row r="54" spans="1:12" ht="15" x14ac:dyDescent="0.25">
      <c r="A54" s="8">
        <v>25</v>
      </c>
      <c r="B54" s="23" t="s">
        <v>123</v>
      </c>
      <c r="C54" s="42"/>
      <c r="D54" s="9" t="s">
        <v>124</v>
      </c>
      <c r="E54" s="9" t="s">
        <v>125</v>
      </c>
      <c r="F54" s="9" t="s">
        <v>42</v>
      </c>
      <c r="G54" s="9">
        <v>1</v>
      </c>
      <c r="H54" s="10">
        <v>159.58000000000001</v>
      </c>
      <c r="I54" s="11">
        <v>9.7317959644065671E-2</v>
      </c>
      <c r="J54" s="10">
        <f t="shared" si="0"/>
        <v>144.05000000000001</v>
      </c>
      <c r="K54" s="49" t="s">
        <v>1404</v>
      </c>
      <c r="L54" s="36" t="s">
        <v>126</v>
      </c>
    </row>
    <row r="55" spans="1:12" ht="15" x14ac:dyDescent="0.25">
      <c r="A55" s="8">
        <v>26</v>
      </c>
      <c r="B55" s="23" t="s">
        <v>127</v>
      </c>
      <c r="C55" s="42"/>
      <c r="D55" s="9" t="s">
        <v>128</v>
      </c>
      <c r="E55" s="9" t="s">
        <v>128</v>
      </c>
      <c r="F55" s="9" t="s">
        <v>42</v>
      </c>
      <c r="G55" s="9">
        <v>1</v>
      </c>
      <c r="H55" s="10">
        <v>188.49</v>
      </c>
      <c r="I55" s="11">
        <v>0.37566979680619661</v>
      </c>
      <c r="J55" s="10">
        <f t="shared" si="0"/>
        <v>117.68</v>
      </c>
      <c r="K55" s="49" t="s">
        <v>1405</v>
      </c>
      <c r="L55" s="36" t="s">
        <v>129</v>
      </c>
    </row>
    <row r="56" spans="1:12" ht="15" x14ac:dyDescent="0.25">
      <c r="A56" s="8">
        <v>27</v>
      </c>
      <c r="B56" s="23" t="s">
        <v>130</v>
      </c>
      <c r="C56" s="41" t="s">
        <v>39</v>
      </c>
      <c r="D56" s="9" t="s">
        <v>131</v>
      </c>
      <c r="E56" s="9" t="s">
        <v>132</v>
      </c>
      <c r="F56" s="9" t="s">
        <v>42</v>
      </c>
      <c r="G56" s="9">
        <v>1</v>
      </c>
      <c r="H56" s="10">
        <v>30.61</v>
      </c>
      <c r="I56" s="11">
        <v>0.83502123489055857</v>
      </c>
      <c r="J56" s="10">
        <f t="shared" si="0"/>
        <v>5.0500000000000007</v>
      </c>
      <c r="K56" s="49" t="s">
        <v>1406</v>
      </c>
      <c r="L56" s="36" t="s">
        <v>133</v>
      </c>
    </row>
    <row r="57" spans="1:12" ht="15" x14ac:dyDescent="0.25">
      <c r="A57" s="8">
        <v>28</v>
      </c>
      <c r="B57" s="23" t="s">
        <v>134</v>
      </c>
      <c r="C57" s="42"/>
      <c r="D57" s="9" t="s">
        <v>135</v>
      </c>
      <c r="E57" s="9" t="s">
        <v>135</v>
      </c>
      <c r="F57" s="9" t="s">
        <v>42</v>
      </c>
      <c r="G57" s="9">
        <v>1</v>
      </c>
      <c r="H57" s="10">
        <v>53.64</v>
      </c>
      <c r="I57" s="11">
        <v>0.29287844891871739</v>
      </c>
      <c r="J57" s="10">
        <f t="shared" si="0"/>
        <v>37.93</v>
      </c>
      <c r="K57" s="49" t="s">
        <v>1407</v>
      </c>
      <c r="L57" s="36" t="s">
        <v>136</v>
      </c>
    </row>
    <row r="58" spans="1:12" ht="15" x14ac:dyDescent="0.25">
      <c r="A58" s="8">
        <v>29</v>
      </c>
      <c r="B58" s="23" t="s">
        <v>137</v>
      </c>
      <c r="C58" s="41" t="s">
        <v>39</v>
      </c>
      <c r="D58" s="9" t="s">
        <v>138</v>
      </c>
      <c r="E58" s="9" t="s">
        <v>139</v>
      </c>
      <c r="F58" s="9" t="s">
        <v>42</v>
      </c>
      <c r="G58" s="9">
        <v>1</v>
      </c>
      <c r="H58" s="10">
        <v>93.04</v>
      </c>
      <c r="I58" s="11">
        <v>0.74290627687016342</v>
      </c>
      <c r="J58" s="10">
        <f t="shared" si="0"/>
        <v>23.92</v>
      </c>
      <c r="K58" s="49" t="s">
        <v>1408</v>
      </c>
      <c r="L58" s="36" t="s">
        <v>140</v>
      </c>
    </row>
    <row r="59" spans="1:12" ht="15" x14ac:dyDescent="0.25">
      <c r="A59" s="8">
        <v>30</v>
      </c>
      <c r="B59" s="23" t="s">
        <v>141</v>
      </c>
      <c r="C59" s="41" t="s">
        <v>39</v>
      </c>
      <c r="D59" s="9" t="s">
        <v>142</v>
      </c>
      <c r="E59" s="9" t="s">
        <v>143</v>
      </c>
      <c r="F59" s="9" t="s">
        <v>42</v>
      </c>
      <c r="G59" s="9">
        <v>1</v>
      </c>
      <c r="H59" s="10">
        <v>106.44</v>
      </c>
      <c r="I59" s="11">
        <v>0.64214580984592251</v>
      </c>
      <c r="J59" s="10">
        <f t="shared" si="0"/>
        <v>38.090000000000003</v>
      </c>
      <c r="K59" s="49" t="s">
        <v>1409</v>
      </c>
      <c r="L59" s="36" t="s">
        <v>144</v>
      </c>
    </row>
    <row r="60" spans="1:12" ht="15" x14ac:dyDescent="0.25">
      <c r="A60" s="8">
        <v>31</v>
      </c>
      <c r="B60" s="23" t="s">
        <v>145</v>
      </c>
      <c r="C60" s="42"/>
      <c r="D60" s="9" t="s">
        <v>146</v>
      </c>
      <c r="E60" s="9" t="s">
        <v>146</v>
      </c>
      <c r="F60" s="9" t="s">
        <v>42</v>
      </c>
      <c r="G60" s="9">
        <v>1</v>
      </c>
      <c r="H60" s="10">
        <v>64.7</v>
      </c>
      <c r="I60" s="11">
        <v>0.60000000000000009</v>
      </c>
      <c r="J60" s="10">
        <f t="shared" si="0"/>
        <v>25.879999999999995</v>
      </c>
      <c r="K60" s="49" t="s">
        <v>1410</v>
      </c>
      <c r="L60" s="36" t="s">
        <v>147</v>
      </c>
    </row>
    <row r="61" spans="1:12" ht="15" x14ac:dyDescent="0.25">
      <c r="A61" s="8">
        <v>32</v>
      </c>
      <c r="B61" s="23" t="s">
        <v>148</v>
      </c>
      <c r="C61" s="42"/>
      <c r="D61" s="9" t="s">
        <v>149</v>
      </c>
      <c r="E61" s="9" t="s">
        <v>149</v>
      </c>
      <c r="F61" s="9" t="s">
        <v>42</v>
      </c>
      <c r="G61" s="9">
        <v>1</v>
      </c>
      <c r="H61" s="10">
        <v>157</v>
      </c>
      <c r="I61" s="11">
        <v>0.59566878980891724</v>
      </c>
      <c r="J61" s="10">
        <f t="shared" si="0"/>
        <v>63.47999999999999</v>
      </c>
      <c r="K61" s="49" t="s">
        <v>1411</v>
      </c>
      <c r="L61" s="36" t="s">
        <v>150</v>
      </c>
    </row>
    <row r="62" spans="1:12" ht="15" x14ac:dyDescent="0.25">
      <c r="A62" s="8">
        <v>33</v>
      </c>
      <c r="B62" s="23" t="s">
        <v>151</v>
      </c>
      <c r="C62" s="42"/>
      <c r="D62" s="9" t="s">
        <v>152</v>
      </c>
      <c r="E62" s="9" t="s">
        <v>152</v>
      </c>
      <c r="F62" s="9" t="s">
        <v>42</v>
      </c>
      <c r="G62" s="9">
        <v>1</v>
      </c>
      <c r="H62" s="10">
        <v>87.44</v>
      </c>
      <c r="I62" s="11">
        <v>0.76612534309240621</v>
      </c>
      <c r="J62" s="10">
        <f t="shared" si="0"/>
        <v>20.450000000000003</v>
      </c>
      <c r="K62" s="49" t="s">
        <v>1412</v>
      </c>
      <c r="L62" s="36" t="s">
        <v>153</v>
      </c>
    </row>
    <row r="63" spans="1:12" ht="15" x14ac:dyDescent="0.25">
      <c r="A63" s="8">
        <v>34</v>
      </c>
      <c r="B63" s="23" t="s">
        <v>154</v>
      </c>
      <c r="C63" s="42"/>
      <c r="D63" s="9" t="s">
        <v>155</v>
      </c>
      <c r="E63" s="9" t="s">
        <v>155</v>
      </c>
      <c r="F63" s="9" t="s">
        <v>156</v>
      </c>
      <c r="G63" s="9">
        <v>100</v>
      </c>
      <c r="H63" s="10">
        <v>259</v>
      </c>
      <c r="I63" s="11">
        <v>0.78096525096525105</v>
      </c>
      <c r="J63" s="10">
        <f t="shared" si="0"/>
        <v>56.72999999999999</v>
      </c>
      <c r="K63" s="49" t="s">
        <v>1413</v>
      </c>
      <c r="L63" s="36" t="s">
        <v>157</v>
      </c>
    </row>
    <row r="64" spans="1:12" ht="15" x14ac:dyDescent="0.25">
      <c r="A64" s="8">
        <v>35</v>
      </c>
      <c r="B64" s="23" t="s">
        <v>158</v>
      </c>
      <c r="C64" s="42"/>
      <c r="D64" s="9" t="s">
        <v>159</v>
      </c>
      <c r="E64" s="9">
        <v>1597418</v>
      </c>
      <c r="F64" s="9" t="s">
        <v>42</v>
      </c>
      <c r="G64" s="9">
        <v>1</v>
      </c>
      <c r="H64" s="10">
        <v>76.87</v>
      </c>
      <c r="I64" s="11">
        <v>0.70456615064394434</v>
      </c>
      <c r="J64" s="10">
        <f t="shared" si="0"/>
        <v>22.71</v>
      </c>
      <c r="K64" s="49" t="s">
        <v>1414</v>
      </c>
      <c r="L64" s="36" t="s">
        <v>160</v>
      </c>
    </row>
    <row r="65" spans="1:12" ht="15" x14ac:dyDescent="0.25">
      <c r="A65" s="8">
        <v>36</v>
      </c>
      <c r="B65" s="23" t="s">
        <v>161</v>
      </c>
      <c r="C65" s="42"/>
      <c r="D65" s="9" t="s">
        <v>162</v>
      </c>
      <c r="E65" s="9" t="s">
        <v>162</v>
      </c>
      <c r="F65" s="9" t="s">
        <v>42</v>
      </c>
      <c r="G65" s="9">
        <v>1</v>
      </c>
      <c r="H65" s="10">
        <v>706.42</v>
      </c>
      <c r="I65" s="11">
        <v>0.66327397299057211</v>
      </c>
      <c r="J65" s="10">
        <f t="shared" si="0"/>
        <v>237.87000000000006</v>
      </c>
      <c r="K65" s="49" t="s">
        <v>1415</v>
      </c>
      <c r="L65" s="36" t="s">
        <v>163</v>
      </c>
    </row>
    <row r="66" spans="1:12" ht="15" x14ac:dyDescent="0.25">
      <c r="A66" s="8">
        <v>37</v>
      </c>
      <c r="B66" s="23" t="s">
        <v>164</v>
      </c>
      <c r="C66" s="42"/>
      <c r="D66" s="9" t="s">
        <v>165</v>
      </c>
      <c r="E66" s="9" t="s">
        <v>165</v>
      </c>
      <c r="F66" s="9" t="s">
        <v>156</v>
      </c>
      <c r="G66" s="9">
        <v>200</v>
      </c>
      <c r="H66" s="10">
        <v>181.64</v>
      </c>
      <c r="I66" s="11">
        <v>0.66048227262717463</v>
      </c>
      <c r="J66" s="10">
        <f t="shared" si="0"/>
        <v>61.67</v>
      </c>
      <c r="K66" s="49" t="s">
        <v>1416</v>
      </c>
      <c r="L66" s="36" t="s">
        <v>166</v>
      </c>
    </row>
    <row r="67" spans="1:12" ht="15" x14ac:dyDescent="0.25">
      <c r="A67" s="8">
        <v>38</v>
      </c>
      <c r="B67" s="23" t="s">
        <v>167</v>
      </c>
      <c r="C67" s="42"/>
      <c r="D67" s="9" t="s">
        <v>168</v>
      </c>
      <c r="E67" s="9" t="s">
        <v>168</v>
      </c>
      <c r="F67" s="9" t="s">
        <v>42</v>
      </c>
      <c r="G67" s="9">
        <v>1</v>
      </c>
      <c r="H67" s="10">
        <v>283.3</v>
      </c>
      <c r="I67" s="11">
        <v>0.84228732792093186</v>
      </c>
      <c r="J67" s="10">
        <f t="shared" si="0"/>
        <v>44.680000000000007</v>
      </c>
      <c r="K67" s="49" t="s">
        <v>1417</v>
      </c>
      <c r="L67" s="36" t="s">
        <v>169</v>
      </c>
    </row>
    <row r="68" spans="1:12" ht="15" x14ac:dyDescent="0.25">
      <c r="A68" s="8">
        <v>39</v>
      </c>
      <c r="B68" s="23" t="s">
        <v>170</v>
      </c>
      <c r="C68" s="41" t="s">
        <v>39</v>
      </c>
      <c r="D68" s="9" t="s">
        <v>171</v>
      </c>
      <c r="E68" s="9" t="s">
        <v>172</v>
      </c>
      <c r="F68" s="9" t="s">
        <v>156</v>
      </c>
      <c r="G68" s="9">
        <v>100</v>
      </c>
      <c r="H68" s="10">
        <v>139.11000000000001</v>
      </c>
      <c r="I68" s="11">
        <v>0.5228236647257567</v>
      </c>
      <c r="J68" s="10">
        <f t="shared" si="0"/>
        <v>66.38</v>
      </c>
      <c r="K68" s="49" t="s">
        <v>1418</v>
      </c>
      <c r="L68" s="36" t="s">
        <v>173</v>
      </c>
    </row>
    <row r="69" spans="1:12" ht="15" x14ac:dyDescent="0.25">
      <c r="A69" s="8">
        <v>40</v>
      </c>
      <c r="B69" s="23" t="s">
        <v>174</v>
      </c>
      <c r="C69" s="42"/>
      <c r="D69" s="9" t="s">
        <v>175</v>
      </c>
      <c r="E69" s="9" t="s">
        <v>175</v>
      </c>
      <c r="F69" s="9" t="s">
        <v>176</v>
      </c>
      <c r="G69" s="9">
        <v>3</v>
      </c>
      <c r="H69" s="10">
        <v>53.7</v>
      </c>
      <c r="I69" s="11">
        <v>0.67132216014897583</v>
      </c>
      <c r="J69" s="10">
        <f t="shared" si="0"/>
        <v>17.649999999999999</v>
      </c>
      <c r="K69" s="49" t="s">
        <v>1417</v>
      </c>
      <c r="L69" s="36" t="s">
        <v>177</v>
      </c>
    </row>
    <row r="70" spans="1:12" ht="15" x14ac:dyDescent="0.25">
      <c r="A70" s="8">
        <v>41</v>
      </c>
      <c r="B70" s="23" t="s">
        <v>178</v>
      </c>
      <c r="C70" s="42"/>
      <c r="D70" s="9" t="s">
        <v>179</v>
      </c>
      <c r="E70" s="9" t="s">
        <v>179</v>
      </c>
      <c r="F70" s="9" t="s">
        <v>176</v>
      </c>
      <c r="G70" s="9">
        <v>12</v>
      </c>
      <c r="H70" s="10">
        <v>203.8</v>
      </c>
      <c r="I70" s="11">
        <v>0.92350343473994112</v>
      </c>
      <c r="J70" s="10">
        <f t="shared" si="0"/>
        <v>15.590000000000003</v>
      </c>
      <c r="K70" s="49" t="s">
        <v>1417</v>
      </c>
      <c r="L70" s="36" t="s">
        <v>180</v>
      </c>
    </row>
    <row r="71" spans="1:12" ht="15" x14ac:dyDescent="0.25">
      <c r="A71" s="8">
        <v>42</v>
      </c>
      <c r="B71" s="23" t="s">
        <v>181</v>
      </c>
      <c r="C71" s="42"/>
      <c r="D71" s="9" t="s">
        <v>182</v>
      </c>
      <c r="E71" s="9" t="s">
        <v>182</v>
      </c>
      <c r="F71" s="9" t="s">
        <v>156</v>
      </c>
      <c r="G71" s="9">
        <v>12</v>
      </c>
      <c r="H71" s="10">
        <v>323.64999999999998</v>
      </c>
      <c r="I71" s="11">
        <v>0.93749420670477357</v>
      </c>
      <c r="J71" s="10">
        <f t="shared" si="0"/>
        <v>20.230000000000018</v>
      </c>
      <c r="K71" s="49" t="s">
        <v>1419</v>
      </c>
      <c r="L71" s="36" t="s">
        <v>183</v>
      </c>
    </row>
    <row r="72" spans="1:12" ht="15" x14ac:dyDescent="0.25">
      <c r="A72" s="8">
        <v>43</v>
      </c>
      <c r="B72" s="23" t="s">
        <v>184</v>
      </c>
      <c r="C72" s="42"/>
      <c r="D72" s="9" t="s">
        <v>185</v>
      </c>
      <c r="E72" s="9" t="s">
        <v>186</v>
      </c>
      <c r="F72" s="9" t="s">
        <v>42</v>
      </c>
      <c r="G72" s="9">
        <v>1</v>
      </c>
      <c r="H72" s="10">
        <v>303.67</v>
      </c>
      <c r="I72" s="11">
        <v>0.2618302762867587</v>
      </c>
      <c r="J72" s="10">
        <f t="shared" si="0"/>
        <v>224.16</v>
      </c>
      <c r="K72" s="49" t="s">
        <v>1420</v>
      </c>
      <c r="L72" s="36" t="s">
        <v>187</v>
      </c>
    </row>
    <row r="73" spans="1:12" ht="15" x14ac:dyDescent="0.25">
      <c r="A73" s="8">
        <v>44</v>
      </c>
      <c r="B73" s="23" t="s">
        <v>188</v>
      </c>
      <c r="C73" s="42"/>
      <c r="D73" s="9" t="s">
        <v>189</v>
      </c>
      <c r="E73" s="9">
        <v>700202000</v>
      </c>
      <c r="F73" s="9" t="s">
        <v>42</v>
      </c>
      <c r="G73" s="9">
        <v>1</v>
      </c>
      <c r="H73" s="10">
        <v>14459.62</v>
      </c>
      <c r="I73" s="11">
        <v>0.35472508959433235</v>
      </c>
      <c r="J73" s="10">
        <f t="shared" si="0"/>
        <v>9330.43</v>
      </c>
      <c r="K73" s="49" t="s">
        <v>1421</v>
      </c>
      <c r="L73" s="36" t="s">
        <v>190</v>
      </c>
    </row>
    <row r="74" spans="1:12" ht="15" x14ac:dyDescent="0.25">
      <c r="A74" s="8">
        <v>45</v>
      </c>
      <c r="B74" s="23" t="s">
        <v>191</v>
      </c>
      <c r="C74" s="41" t="s">
        <v>39</v>
      </c>
      <c r="D74" s="9" t="s">
        <v>192</v>
      </c>
      <c r="E74" s="9" t="s">
        <v>193</v>
      </c>
      <c r="F74" s="9" t="s">
        <v>42</v>
      </c>
      <c r="G74" s="9">
        <v>1</v>
      </c>
      <c r="H74" s="10">
        <v>127.38</v>
      </c>
      <c r="I74" s="11">
        <v>0.6483749411210552</v>
      </c>
      <c r="J74" s="10">
        <f t="shared" si="0"/>
        <v>44.789999999999992</v>
      </c>
      <c r="K74" s="49" t="s">
        <v>1422</v>
      </c>
      <c r="L74" s="36" t="s">
        <v>194</v>
      </c>
    </row>
    <row r="75" spans="1:12" ht="15" x14ac:dyDescent="0.25">
      <c r="A75" s="8">
        <v>46</v>
      </c>
      <c r="B75" s="23" t="s">
        <v>195</v>
      </c>
      <c r="C75" s="41" t="s">
        <v>39</v>
      </c>
      <c r="D75" s="9" t="s">
        <v>196</v>
      </c>
      <c r="E75" s="9" t="s">
        <v>197</v>
      </c>
      <c r="F75" s="9" t="s">
        <v>42</v>
      </c>
      <c r="G75" s="9">
        <v>1</v>
      </c>
      <c r="H75" s="10">
        <v>9502.25</v>
      </c>
      <c r="I75" s="11">
        <v>6.0862427319845293E-2</v>
      </c>
      <c r="J75" s="10">
        <f t="shared" si="0"/>
        <v>8923.92</v>
      </c>
      <c r="K75" s="49" t="s">
        <v>1423</v>
      </c>
      <c r="L75" s="36" t="s">
        <v>198</v>
      </c>
    </row>
    <row r="76" spans="1:12" ht="15" x14ac:dyDescent="0.25">
      <c r="A76" s="8">
        <v>47</v>
      </c>
      <c r="B76" s="23" t="s">
        <v>199</v>
      </c>
      <c r="C76" s="42"/>
      <c r="D76" s="9" t="s">
        <v>200</v>
      </c>
      <c r="E76" s="9" t="s">
        <v>200</v>
      </c>
      <c r="F76" s="9" t="s">
        <v>176</v>
      </c>
      <c r="G76" s="9">
        <v>300</v>
      </c>
      <c r="H76" s="10">
        <v>45.66</v>
      </c>
      <c r="I76" s="11">
        <v>0.60468681559351722</v>
      </c>
      <c r="J76" s="10">
        <f t="shared" si="0"/>
        <v>18.05</v>
      </c>
      <c r="K76" s="49" t="s">
        <v>1424</v>
      </c>
      <c r="L76" s="36" t="s">
        <v>201</v>
      </c>
    </row>
    <row r="77" spans="1:12" ht="15" x14ac:dyDescent="0.25">
      <c r="A77" s="8">
        <v>48</v>
      </c>
      <c r="B77" s="25" t="s">
        <v>202</v>
      </c>
      <c r="C77" s="43"/>
      <c r="D77" s="9" t="s">
        <v>203</v>
      </c>
      <c r="E77" s="9" t="s">
        <v>203</v>
      </c>
      <c r="F77" s="9" t="s">
        <v>42</v>
      </c>
      <c r="G77" s="9">
        <v>1</v>
      </c>
      <c r="H77" s="10">
        <v>101.05</v>
      </c>
      <c r="I77" s="11">
        <v>0.60138545274616528</v>
      </c>
      <c r="J77" s="10">
        <f t="shared" si="0"/>
        <v>40.279999999999994</v>
      </c>
      <c r="K77" s="49" t="s">
        <v>1425</v>
      </c>
      <c r="L77" s="36" t="s">
        <v>204</v>
      </c>
    </row>
    <row r="78" spans="1:12" ht="15" x14ac:dyDescent="0.25">
      <c r="A78" s="8">
        <v>49</v>
      </c>
      <c r="B78" s="23" t="s">
        <v>205</v>
      </c>
      <c r="C78" s="42"/>
      <c r="D78" s="9" t="s">
        <v>206</v>
      </c>
      <c r="E78" s="9" t="s">
        <v>206</v>
      </c>
      <c r="F78" s="9" t="s">
        <v>42</v>
      </c>
      <c r="G78" s="9">
        <v>1</v>
      </c>
      <c r="H78" s="10">
        <v>399.77</v>
      </c>
      <c r="I78" s="11">
        <v>0.46939490206868945</v>
      </c>
      <c r="J78" s="10">
        <f t="shared" si="0"/>
        <v>212.12</v>
      </c>
      <c r="K78" s="49" t="s">
        <v>1426</v>
      </c>
      <c r="L78" s="36" t="s">
        <v>207</v>
      </c>
    </row>
    <row r="79" spans="1:12" ht="15" x14ac:dyDescent="0.25">
      <c r="A79" s="8">
        <v>50</v>
      </c>
      <c r="B79" s="23" t="s">
        <v>208</v>
      </c>
      <c r="C79" s="41" t="s">
        <v>39</v>
      </c>
      <c r="D79" s="9" t="s">
        <v>209</v>
      </c>
      <c r="E79" s="9" t="s">
        <v>210</v>
      </c>
      <c r="F79" s="9" t="s">
        <v>42</v>
      </c>
      <c r="G79" s="9">
        <v>1</v>
      </c>
      <c r="H79" s="10">
        <v>515.59</v>
      </c>
      <c r="I79" s="11">
        <v>0.19534901763028767</v>
      </c>
      <c r="J79" s="10">
        <f t="shared" si="0"/>
        <v>414.87</v>
      </c>
      <c r="K79" s="49" t="s">
        <v>1427</v>
      </c>
      <c r="L79" s="36" t="s">
        <v>211</v>
      </c>
    </row>
    <row r="80" spans="1:12" ht="15" x14ac:dyDescent="0.25">
      <c r="A80" s="8">
        <v>51</v>
      </c>
      <c r="B80" s="23" t="s">
        <v>212</v>
      </c>
      <c r="C80" s="41" t="s">
        <v>39</v>
      </c>
      <c r="D80" s="9" t="s">
        <v>213</v>
      </c>
      <c r="E80" s="9" t="s">
        <v>213</v>
      </c>
      <c r="F80" s="9" t="s">
        <v>42</v>
      </c>
      <c r="G80" s="9">
        <v>1</v>
      </c>
      <c r="H80" s="10">
        <v>953.3</v>
      </c>
      <c r="I80" s="11">
        <v>0.52843805727472981</v>
      </c>
      <c r="J80" s="10">
        <f t="shared" si="0"/>
        <v>449.54000000000008</v>
      </c>
      <c r="K80" s="49" t="s">
        <v>1428</v>
      </c>
      <c r="L80" s="36" t="s">
        <v>214</v>
      </c>
    </row>
    <row r="81" spans="1:12" ht="15" x14ac:dyDescent="0.25">
      <c r="A81" s="8">
        <v>52</v>
      </c>
      <c r="B81" s="23" t="s">
        <v>215</v>
      </c>
      <c r="C81" s="41" t="s">
        <v>39</v>
      </c>
      <c r="D81" s="9" t="s">
        <v>216</v>
      </c>
      <c r="E81" s="9" t="s">
        <v>217</v>
      </c>
      <c r="F81" s="9" t="s">
        <v>42</v>
      </c>
      <c r="G81" s="9">
        <v>1</v>
      </c>
      <c r="H81" s="10">
        <v>140.27000000000001</v>
      </c>
      <c r="I81" s="11">
        <v>0.37926855350395677</v>
      </c>
      <c r="J81" s="10">
        <f t="shared" si="0"/>
        <v>87.07</v>
      </c>
      <c r="K81" s="49" t="s">
        <v>1429</v>
      </c>
      <c r="L81" s="36" t="s">
        <v>218</v>
      </c>
    </row>
    <row r="82" spans="1:12" ht="15" x14ac:dyDescent="0.25">
      <c r="A82" s="8">
        <v>53</v>
      </c>
      <c r="B82" s="23" t="s">
        <v>219</v>
      </c>
      <c r="C82" s="42"/>
      <c r="D82" s="9" t="s">
        <v>220</v>
      </c>
      <c r="E82" s="9">
        <v>9577400</v>
      </c>
      <c r="F82" s="9" t="s">
        <v>42</v>
      </c>
      <c r="G82" s="9">
        <v>1</v>
      </c>
      <c r="H82" s="10">
        <v>1730</v>
      </c>
      <c r="I82" s="11">
        <v>0.2597745664739885</v>
      </c>
      <c r="J82" s="10">
        <f t="shared" si="0"/>
        <v>1280.5899999999999</v>
      </c>
      <c r="K82" s="49" t="s">
        <v>1430</v>
      </c>
      <c r="L82" s="36" t="s">
        <v>221</v>
      </c>
    </row>
    <row r="83" spans="1:12" ht="15" x14ac:dyDescent="0.25">
      <c r="A83" s="8">
        <v>54</v>
      </c>
      <c r="B83" s="23" t="s">
        <v>222</v>
      </c>
      <c r="C83" s="42"/>
      <c r="D83" s="9" t="s">
        <v>223</v>
      </c>
      <c r="E83" s="9" t="s">
        <v>224</v>
      </c>
      <c r="F83" s="9" t="s">
        <v>42</v>
      </c>
      <c r="G83" s="9">
        <v>1</v>
      </c>
      <c r="H83" s="10">
        <v>2902.73</v>
      </c>
      <c r="I83" s="11">
        <v>0.50927575075876841</v>
      </c>
      <c r="J83" s="10">
        <f t="shared" si="0"/>
        <v>1424.4400000000003</v>
      </c>
      <c r="K83" s="49" t="s">
        <v>1431</v>
      </c>
      <c r="L83" s="36" t="s">
        <v>225</v>
      </c>
    </row>
    <row r="84" spans="1:12" ht="15" x14ac:dyDescent="0.25">
      <c r="A84" s="8">
        <v>55</v>
      </c>
      <c r="B84" s="23" t="s">
        <v>226</v>
      </c>
      <c r="C84" s="42"/>
      <c r="D84" s="9" t="s">
        <v>227</v>
      </c>
      <c r="E84" s="9" t="s">
        <v>227</v>
      </c>
      <c r="F84" s="9" t="s">
        <v>42</v>
      </c>
      <c r="G84" s="9">
        <v>1</v>
      </c>
      <c r="H84" s="10">
        <v>672.5</v>
      </c>
      <c r="I84" s="11">
        <v>0.69097397769516733</v>
      </c>
      <c r="J84" s="10">
        <f t="shared" si="0"/>
        <v>207.82</v>
      </c>
      <c r="K84" s="49" t="s">
        <v>1432</v>
      </c>
      <c r="L84" s="36" t="s">
        <v>228</v>
      </c>
    </row>
    <row r="85" spans="1:12" ht="15" x14ac:dyDescent="0.25">
      <c r="A85" s="8">
        <v>56</v>
      </c>
      <c r="B85" s="23" t="s">
        <v>229</v>
      </c>
      <c r="C85" s="42"/>
      <c r="D85" s="9" t="s">
        <v>230</v>
      </c>
      <c r="E85" s="9" t="s">
        <v>230</v>
      </c>
      <c r="F85" s="9" t="s">
        <v>176</v>
      </c>
      <c r="G85" s="9">
        <v>12</v>
      </c>
      <c r="H85" s="10">
        <v>133</v>
      </c>
      <c r="I85" s="11">
        <v>0.43345864661654138</v>
      </c>
      <c r="J85" s="10">
        <f t="shared" si="0"/>
        <v>75.349999999999994</v>
      </c>
      <c r="K85" s="49" t="s">
        <v>1433</v>
      </c>
      <c r="L85" s="36" t="s">
        <v>231</v>
      </c>
    </row>
    <row r="86" spans="1:12" ht="15" x14ac:dyDescent="0.25">
      <c r="A86" s="8">
        <v>57</v>
      </c>
      <c r="B86" s="23" t="s">
        <v>232</v>
      </c>
      <c r="C86" s="42"/>
      <c r="D86" s="9" t="s">
        <v>233</v>
      </c>
      <c r="E86" s="9" t="s">
        <v>234</v>
      </c>
      <c r="F86" s="9" t="s">
        <v>176</v>
      </c>
      <c r="G86" s="9">
        <v>1</v>
      </c>
      <c r="H86" s="10">
        <v>46.23</v>
      </c>
      <c r="I86" s="11">
        <v>0.82089552238805963</v>
      </c>
      <c r="J86" s="10">
        <f t="shared" si="0"/>
        <v>8.2800000000000011</v>
      </c>
      <c r="K86" s="49" t="s">
        <v>1434</v>
      </c>
      <c r="L86" s="36" t="s">
        <v>235</v>
      </c>
    </row>
    <row r="87" spans="1:12" ht="15" x14ac:dyDescent="0.25">
      <c r="A87" s="8">
        <v>58</v>
      </c>
      <c r="B87" s="23" t="s">
        <v>236</v>
      </c>
      <c r="C87" s="42"/>
      <c r="D87" s="9" t="s">
        <v>237</v>
      </c>
      <c r="E87" s="9">
        <v>11010058</v>
      </c>
      <c r="F87" s="9" t="s">
        <v>42</v>
      </c>
      <c r="G87" s="9">
        <v>1</v>
      </c>
      <c r="H87" s="10">
        <v>2900.99</v>
      </c>
      <c r="I87" s="11">
        <v>0.26927703990706608</v>
      </c>
      <c r="J87" s="10">
        <f t="shared" si="0"/>
        <v>2119.8200000000002</v>
      </c>
      <c r="K87" s="49" t="s">
        <v>1435</v>
      </c>
      <c r="L87" s="36" t="s">
        <v>238</v>
      </c>
    </row>
    <row r="88" spans="1:12" ht="15" x14ac:dyDescent="0.25">
      <c r="A88" s="8">
        <v>59</v>
      </c>
      <c r="B88" s="23" t="s">
        <v>239</v>
      </c>
      <c r="C88" s="41" t="s">
        <v>39</v>
      </c>
      <c r="D88" s="9" t="s">
        <v>240</v>
      </c>
      <c r="E88" s="9" t="s">
        <v>241</v>
      </c>
      <c r="F88" s="9" t="s">
        <v>42</v>
      </c>
      <c r="G88" s="9">
        <v>1</v>
      </c>
      <c r="H88" s="10">
        <v>439</v>
      </c>
      <c r="I88" s="11">
        <v>0.3482687927107061</v>
      </c>
      <c r="J88" s="10">
        <f t="shared" si="0"/>
        <v>286.11</v>
      </c>
      <c r="K88" s="49" t="s">
        <v>1435</v>
      </c>
      <c r="L88" s="36" t="s">
        <v>242</v>
      </c>
    </row>
    <row r="89" spans="1:12" ht="15" x14ac:dyDescent="0.25">
      <c r="A89" s="8">
        <v>60</v>
      </c>
      <c r="B89" s="23" t="s">
        <v>243</v>
      </c>
      <c r="C89" s="41" t="s">
        <v>39</v>
      </c>
      <c r="D89" s="9" t="s">
        <v>244</v>
      </c>
      <c r="E89" s="9">
        <v>35010023</v>
      </c>
      <c r="F89" s="9" t="s">
        <v>42</v>
      </c>
      <c r="G89" s="9">
        <v>1</v>
      </c>
      <c r="H89" s="10">
        <v>8183.74</v>
      </c>
      <c r="I89" s="11">
        <v>0.27800858776060822</v>
      </c>
      <c r="J89" s="10">
        <f t="shared" si="0"/>
        <v>5908.59</v>
      </c>
      <c r="K89" s="49" t="s">
        <v>1436</v>
      </c>
      <c r="L89" s="36" t="s">
        <v>245</v>
      </c>
    </row>
    <row r="90" spans="1:12" ht="15" x14ac:dyDescent="0.25">
      <c r="A90" s="8">
        <v>61</v>
      </c>
      <c r="B90" s="23" t="s">
        <v>246</v>
      </c>
      <c r="C90" s="42"/>
      <c r="D90" s="9" t="s">
        <v>247</v>
      </c>
      <c r="E90" s="9" t="s">
        <v>248</v>
      </c>
      <c r="F90" s="9" t="s">
        <v>42</v>
      </c>
      <c r="G90" s="9">
        <v>1</v>
      </c>
      <c r="H90" s="10">
        <v>56.07</v>
      </c>
      <c r="I90" s="11">
        <v>0.55002675227394326</v>
      </c>
      <c r="J90" s="10">
        <f t="shared" si="0"/>
        <v>25.23</v>
      </c>
      <c r="K90" s="49" t="s">
        <v>1437</v>
      </c>
      <c r="L90" s="36" t="s">
        <v>249</v>
      </c>
    </row>
    <row r="91" spans="1:12" ht="15" x14ac:dyDescent="0.25">
      <c r="A91" s="8">
        <v>62</v>
      </c>
      <c r="B91" s="23" t="s">
        <v>250</v>
      </c>
      <c r="C91" s="42"/>
      <c r="D91" s="9" t="s">
        <v>251</v>
      </c>
      <c r="E91" s="9" t="s">
        <v>251</v>
      </c>
      <c r="F91" s="9" t="s">
        <v>156</v>
      </c>
      <c r="G91" s="9">
        <v>10</v>
      </c>
      <c r="H91" s="10">
        <v>235.95</v>
      </c>
      <c r="I91" s="11">
        <v>0.72337359610086893</v>
      </c>
      <c r="J91" s="10">
        <f t="shared" si="0"/>
        <v>65.269999999999982</v>
      </c>
      <c r="K91" s="49" t="s">
        <v>1435</v>
      </c>
      <c r="L91" s="36" t="s">
        <v>252</v>
      </c>
    </row>
    <row r="92" spans="1:12" ht="15" x14ac:dyDescent="0.25">
      <c r="A92" s="8">
        <v>63</v>
      </c>
      <c r="B92" s="23" t="s">
        <v>253</v>
      </c>
      <c r="C92" s="42"/>
      <c r="D92" s="9" t="s">
        <v>254</v>
      </c>
      <c r="E92" s="9" t="s">
        <v>255</v>
      </c>
      <c r="F92" s="9" t="s">
        <v>42</v>
      </c>
      <c r="G92" s="9">
        <v>1</v>
      </c>
      <c r="H92" s="10">
        <v>24.1</v>
      </c>
      <c r="I92" s="11">
        <v>0.37385892116182579</v>
      </c>
      <c r="J92" s="10">
        <f t="shared" si="0"/>
        <v>15.09</v>
      </c>
      <c r="K92" s="49" t="s">
        <v>1438</v>
      </c>
      <c r="L92" s="36" t="s">
        <v>256</v>
      </c>
    </row>
    <row r="93" spans="1:12" ht="15" x14ac:dyDescent="0.25">
      <c r="A93" s="8">
        <v>64</v>
      </c>
      <c r="B93" s="23" t="s">
        <v>257</v>
      </c>
      <c r="C93" s="42"/>
      <c r="D93" s="9" t="s">
        <v>258</v>
      </c>
      <c r="E93" s="9" t="s">
        <v>259</v>
      </c>
      <c r="F93" s="9" t="s">
        <v>156</v>
      </c>
      <c r="G93" s="9">
        <v>1</v>
      </c>
      <c r="H93" s="10">
        <v>512.85</v>
      </c>
      <c r="I93" s="11">
        <v>0.55289070878424496</v>
      </c>
      <c r="J93" s="10">
        <f t="shared" si="0"/>
        <v>229.3</v>
      </c>
      <c r="K93" s="49" t="s">
        <v>1438</v>
      </c>
      <c r="L93" s="36" t="s">
        <v>260</v>
      </c>
    </row>
    <row r="94" spans="1:12" ht="15" x14ac:dyDescent="0.25">
      <c r="A94" s="8">
        <v>65</v>
      </c>
      <c r="B94" s="23" t="s">
        <v>261</v>
      </c>
      <c r="C94" s="42"/>
      <c r="D94" s="9" t="s">
        <v>262</v>
      </c>
      <c r="E94" s="9" t="s">
        <v>263</v>
      </c>
      <c r="F94" s="9" t="s">
        <v>42</v>
      </c>
      <c r="G94" s="9">
        <v>1</v>
      </c>
      <c r="H94" s="10">
        <v>304.35000000000002</v>
      </c>
      <c r="I94" s="11">
        <v>0.37092163627402663</v>
      </c>
      <c r="J94" s="10">
        <f t="shared" si="0"/>
        <v>191.46</v>
      </c>
      <c r="K94" s="49" t="s">
        <v>1438</v>
      </c>
      <c r="L94" s="36" t="s">
        <v>264</v>
      </c>
    </row>
    <row r="95" spans="1:12" ht="15" x14ac:dyDescent="0.25">
      <c r="A95" s="8">
        <v>66</v>
      </c>
      <c r="B95" s="23" t="s">
        <v>265</v>
      </c>
      <c r="C95" s="42"/>
      <c r="D95" s="9" t="s">
        <v>266</v>
      </c>
      <c r="E95" s="9" t="s">
        <v>267</v>
      </c>
      <c r="F95" s="9" t="s">
        <v>42</v>
      </c>
      <c r="G95" s="9">
        <v>1</v>
      </c>
      <c r="H95" s="10">
        <v>685.35</v>
      </c>
      <c r="I95" s="11">
        <v>0.51162179908076166</v>
      </c>
      <c r="J95" s="10">
        <f t="shared" ref="J95:J158" si="1">(H95)-(H95*I95)</f>
        <v>334.71</v>
      </c>
      <c r="K95" s="49" t="s">
        <v>1439</v>
      </c>
      <c r="L95" s="36" t="s">
        <v>268</v>
      </c>
    </row>
    <row r="96" spans="1:12" ht="15" x14ac:dyDescent="0.25">
      <c r="A96" s="8">
        <v>67</v>
      </c>
      <c r="B96" s="23" t="s">
        <v>269</v>
      </c>
      <c r="C96" s="42"/>
      <c r="D96" s="9" t="s">
        <v>270</v>
      </c>
      <c r="E96" s="9">
        <v>6338000020</v>
      </c>
      <c r="F96" s="9" t="s">
        <v>42</v>
      </c>
      <c r="G96" s="9">
        <v>1</v>
      </c>
      <c r="H96" s="10">
        <v>7953.5</v>
      </c>
      <c r="I96" s="11">
        <v>3.3968693028226575E-2</v>
      </c>
      <c r="J96" s="10">
        <f t="shared" si="1"/>
        <v>7683.33</v>
      </c>
      <c r="K96" s="49" t="s">
        <v>1440</v>
      </c>
      <c r="L96" s="36" t="s">
        <v>271</v>
      </c>
    </row>
    <row r="97" spans="1:12" ht="15" x14ac:dyDescent="0.25">
      <c r="A97" s="8">
        <v>68</v>
      </c>
      <c r="B97" s="23" t="s">
        <v>272</v>
      </c>
      <c r="C97" s="42"/>
      <c r="D97" s="9" t="s">
        <v>273</v>
      </c>
      <c r="E97" s="9" t="s">
        <v>273</v>
      </c>
      <c r="F97" s="9" t="s">
        <v>42</v>
      </c>
      <c r="G97" s="9">
        <v>1</v>
      </c>
      <c r="H97" s="10">
        <v>4.24</v>
      </c>
      <c r="I97" s="11">
        <v>0.78301886792452835</v>
      </c>
      <c r="J97" s="10">
        <f t="shared" si="1"/>
        <v>0.91999999999999993</v>
      </c>
      <c r="K97" s="49" t="s">
        <v>1441</v>
      </c>
      <c r="L97" s="36" t="s">
        <v>274</v>
      </c>
    </row>
    <row r="98" spans="1:12" ht="15" x14ac:dyDescent="0.25">
      <c r="A98" s="8">
        <v>69</v>
      </c>
      <c r="B98" s="23" t="s">
        <v>275</v>
      </c>
      <c r="C98" s="41" t="s">
        <v>39</v>
      </c>
      <c r="D98" s="9" t="s">
        <v>276</v>
      </c>
      <c r="E98" s="9">
        <v>88870103</v>
      </c>
      <c r="F98" s="9" t="s">
        <v>42</v>
      </c>
      <c r="G98" s="9">
        <v>1</v>
      </c>
      <c r="H98" s="10">
        <v>173.17</v>
      </c>
      <c r="I98" s="11">
        <v>0.48963446324421089</v>
      </c>
      <c r="J98" s="10">
        <f t="shared" si="1"/>
        <v>88.38</v>
      </c>
      <c r="K98" s="49" t="s">
        <v>1426</v>
      </c>
      <c r="L98" s="36" t="s">
        <v>277</v>
      </c>
    </row>
    <row r="99" spans="1:12" ht="15" x14ac:dyDescent="0.25">
      <c r="A99" s="8">
        <v>70</v>
      </c>
      <c r="B99" s="23" t="s">
        <v>278</v>
      </c>
      <c r="C99" s="41" t="s">
        <v>39</v>
      </c>
      <c r="D99" s="9" t="s">
        <v>279</v>
      </c>
      <c r="E99" s="9" t="s">
        <v>280</v>
      </c>
      <c r="F99" s="9" t="s">
        <v>156</v>
      </c>
      <c r="G99" s="9">
        <v>1</v>
      </c>
      <c r="H99" s="10">
        <v>735.68</v>
      </c>
      <c r="I99" s="11">
        <v>0.31757013919095251</v>
      </c>
      <c r="J99" s="10">
        <f t="shared" si="1"/>
        <v>502.05000000000007</v>
      </c>
      <c r="K99" s="49" t="s">
        <v>1426</v>
      </c>
      <c r="L99" s="36" t="s">
        <v>281</v>
      </c>
    </row>
    <row r="100" spans="1:12" ht="15" x14ac:dyDescent="0.25">
      <c r="A100" s="8">
        <v>71</v>
      </c>
      <c r="B100" s="23" t="s">
        <v>282</v>
      </c>
      <c r="C100" s="42"/>
      <c r="D100" s="9" t="s">
        <v>283</v>
      </c>
      <c r="E100" s="9" t="s">
        <v>283</v>
      </c>
      <c r="F100" s="9" t="s">
        <v>42</v>
      </c>
      <c r="G100" s="9">
        <v>1</v>
      </c>
      <c r="H100" s="10">
        <v>371.02</v>
      </c>
      <c r="I100" s="11">
        <v>0.60155786750040419</v>
      </c>
      <c r="J100" s="10">
        <f t="shared" si="1"/>
        <v>147.83000000000004</v>
      </c>
      <c r="K100" s="49" t="s">
        <v>1442</v>
      </c>
      <c r="L100" s="36" t="s">
        <v>284</v>
      </c>
    </row>
    <row r="101" spans="1:12" ht="15" x14ac:dyDescent="0.25">
      <c r="A101" s="8">
        <v>72</v>
      </c>
      <c r="B101" s="23" t="s">
        <v>285</v>
      </c>
      <c r="C101" s="42"/>
      <c r="D101" s="9"/>
      <c r="E101" s="9"/>
      <c r="F101" s="9"/>
      <c r="G101" s="9"/>
      <c r="H101" s="10">
        <v>0</v>
      </c>
      <c r="I101" s="11"/>
      <c r="J101" s="10">
        <f t="shared" si="1"/>
        <v>0</v>
      </c>
      <c r="K101" s="49"/>
      <c r="L101" s="36"/>
    </row>
    <row r="102" spans="1:12" ht="15" x14ac:dyDescent="0.25">
      <c r="A102" s="8">
        <v>73</v>
      </c>
      <c r="B102" s="23" t="s">
        <v>286</v>
      </c>
      <c r="C102" s="41" t="s">
        <v>39</v>
      </c>
      <c r="D102" s="9" t="s">
        <v>287</v>
      </c>
      <c r="E102" s="9">
        <v>8331</v>
      </c>
      <c r="F102" s="9" t="s">
        <v>156</v>
      </c>
      <c r="G102" s="9">
        <v>8</v>
      </c>
      <c r="H102" s="10">
        <v>199.97</v>
      </c>
      <c r="I102" s="11">
        <v>0.64544681702255335</v>
      </c>
      <c r="J102" s="10">
        <f t="shared" si="1"/>
        <v>70.900000000000006</v>
      </c>
      <c r="K102" s="49" t="s">
        <v>1443</v>
      </c>
      <c r="L102" s="36" t="s">
        <v>288</v>
      </c>
    </row>
    <row r="103" spans="1:12" ht="15" x14ac:dyDescent="0.25">
      <c r="A103" s="8">
        <v>74</v>
      </c>
      <c r="B103" s="23" t="s">
        <v>289</v>
      </c>
      <c r="C103" s="42"/>
      <c r="D103" s="9" t="s">
        <v>290</v>
      </c>
      <c r="E103" s="9">
        <v>5405</v>
      </c>
      <c r="F103" s="9" t="s">
        <v>42</v>
      </c>
      <c r="G103" s="9">
        <v>1</v>
      </c>
      <c r="H103" s="10">
        <v>645.17999999999995</v>
      </c>
      <c r="I103" s="11">
        <v>0.74182398710437392</v>
      </c>
      <c r="J103" s="10">
        <f t="shared" si="1"/>
        <v>166.57000000000005</v>
      </c>
      <c r="K103" s="49" t="s">
        <v>1444</v>
      </c>
      <c r="L103" s="36" t="s">
        <v>291</v>
      </c>
    </row>
    <row r="104" spans="1:12" ht="15" x14ac:dyDescent="0.25">
      <c r="A104" s="8">
        <v>75</v>
      </c>
      <c r="B104" s="23" t="s">
        <v>292</v>
      </c>
      <c r="C104" s="42"/>
      <c r="D104" s="9" t="s">
        <v>293</v>
      </c>
      <c r="E104" s="9" t="s">
        <v>293</v>
      </c>
      <c r="F104" s="9" t="s">
        <v>156</v>
      </c>
      <c r="G104" s="9">
        <v>100</v>
      </c>
      <c r="H104" s="10">
        <v>140.86000000000001</v>
      </c>
      <c r="I104" s="11">
        <v>0.74158739173647592</v>
      </c>
      <c r="J104" s="10">
        <f t="shared" si="1"/>
        <v>36.400000000000006</v>
      </c>
      <c r="K104" s="49" t="s">
        <v>1445</v>
      </c>
      <c r="L104" s="36" t="s">
        <v>294</v>
      </c>
    </row>
    <row r="105" spans="1:12" ht="15" x14ac:dyDescent="0.25">
      <c r="A105" s="8">
        <v>76</v>
      </c>
      <c r="B105" s="25" t="s">
        <v>295</v>
      </c>
      <c r="C105" s="43"/>
      <c r="D105" s="9" t="s">
        <v>296</v>
      </c>
      <c r="E105" s="9" t="s">
        <v>296</v>
      </c>
      <c r="F105" s="9" t="s">
        <v>156</v>
      </c>
      <c r="G105" s="9">
        <v>100</v>
      </c>
      <c r="H105" s="10">
        <v>282.92</v>
      </c>
      <c r="I105" s="11">
        <v>0.83677364626042694</v>
      </c>
      <c r="J105" s="10">
        <f t="shared" si="1"/>
        <v>46.180000000000007</v>
      </c>
      <c r="K105" s="49" t="s">
        <v>1445</v>
      </c>
      <c r="L105" s="36" t="s">
        <v>297</v>
      </c>
    </row>
    <row r="106" spans="1:12" ht="15" x14ac:dyDescent="0.25">
      <c r="A106" s="8">
        <v>77</v>
      </c>
      <c r="B106" s="25" t="s">
        <v>298</v>
      </c>
      <c r="C106" s="43"/>
      <c r="D106" s="9" t="s">
        <v>299</v>
      </c>
      <c r="E106" s="9" t="s">
        <v>299</v>
      </c>
      <c r="F106" s="9" t="s">
        <v>176</v>
      </c>
      <c r="G106" s="9">
        <v>50</v>
      </c>
      <c r="H106" s="10">
        <v>196.05</v>
      </c>
      <c r="I106" s="11">
        <v>0.78796225452690649</v>
      </c>
      <c r="J106" s="10">
        <f t="shared" si="1"/>
        <v>41.569999999999993</v>
      </c>
      <c r="K106" s="49" t="s">
        <v>1446</v>
      </c>
      <c r="L106" s="36" t="s">
        <v>300</v>
      </c>
    </row>
    <row r="107" spans="1:12" ht="15" x14ac:dyDescent="0.25">
      <c r="A107" s="8">
        <v>78</v>
      </c>
      <c r="B107" s="25" t="s">
        <v>301</v>
      </c>
      <c r="C107" s="43"/>
      <c r="D107" s="9" t="s">
        <v>302</v>
      </c>
      <c r="E107" s="9" t="s">
        <v>302</v>
      </c>
      <c r="F107" s="9" t="s">
        <v>156</v>
      </c>
      <c r="G107" s="9">
        <v>240</v>
      </c>
      <c r="H107" s="10">
        <v>572.64</v>
      </c>
      <c r="I107" s="11">
        <v>0.83488753841855268</v>
      </c>
      <c r="J107" s="10">
        <f t="shared" si="1"/>
        <v>94.550000000000011</v>
      </c>
      <c r="K107" s="49" t="s">
        <v>1447</v>
      </c>
      <c r="L107" s="36" t="s">
        <v>303</v>
      </c>
    </row>
    <row r="108" spans="1:12" ht="15" x14ac:dyDescent="0.25">
      <c r="A108" s="8">
        <v>79</v>
      </c>
      <c r="B108" s="25" t="s">
        <v>304</v>
      </c>
      <c r="C108" s="43"/>
      <c r="D108" s="9" t="s">
        <v>305</v>
      </c>
      <c r="E108" s="9" t="s">
        <v>305</v>
      </c>
      <c r="F108" s="9" t="s">
        <v>156</v>
      </c>
      <c r="G108" s="9">
        <v>500</v>
      </c>
      <c r="H108" s="10">
        <v>149.62</v>
      </c>
      <c r="I108" s="11">
        <v>0.87180858174040898</v>
      </c>
      <c r="J108" s="10">
        <f t="shared" si="1"/>
        <v>19.180000000000007</v>
      </c>
      <c r="K108" s="49" t="s">
        <v>1448</v>
      </c>
      <c r="L108" s="36" t="s">
        <v>306</v>
      </c>
    </row>
    <row r="109" spans="1:12" ht="15" x14ac:dyDescent="0.25">
      <c r="A109" s="8">
        <v>80</v>
      </c>
      <c r="B109" s="25" t="s">
        <v>307</v>
      </c>
      <c r="C109" s="41" t="s">
        <v>39</v>
      </c>
      <c r="D109" s="9" t="s">
        <v>308</v>
      </c>
      <c r="E109" s="9" t="s">
        <v>308</v>
      </c>
      <c r="F109" s="9" t="s">
        <v>42</v>
      </c>
      <c r="G109" s="9">
        <v>1</v>
      </c>
      <c r="H109" s="10">
        <v>3804.88</v>
      </c>
      <c r="I109" s="11">
        <v>0.36597212001429741</v>
      </c>
      <c r="J109" s="10">
        <f t="shared" si="1"/>
        <v>2412.4</v>
      </c>
      <c r="K109" s="49" t="s">
        <v>1435</v>
      </c>
      <c r="L109" s="36" t="s">
        <v>309</v>
      </c>
    </row>
    <row r="110" spans="1:12" ht="15" x14ac:dyDescent="0.25">
      <c r="A110" s="8">
        <v>81</v>
      </c>
      <c r="B110" s="23" t="s">
        <v>310</v>
      </c>
      <c r="C110" s="41" t="s">
        <v>39</v>
      </c>
      <c r="D110" s="9" t="s">
        <v>311</v>
      </c>
      <c r="E110" s="9">
        <v>4685</v>
      </c>
      <c r="F110" s="9" t="s">
        <v>176</v>
      </c>
      <c r="G110" s="9">
        <v>50</v>
      </c>
      <c r="H110" s="10">
        <v>182.83</v>
      </c>
      <c r="I110" s="11">
        <v>0.43772903790406392</v>
      </c>
      <c r="J110" s="10">
        <f t="shared" si="1"/>
        <v>102.8</v>
      </c>
      <c r="K110" s="49" t="s">
        <v>1449</v>
      </c>
      <c r="L110" s="36" t="s">
        <v>312</v>
      </c>
    </row>
    <row r="111" spans="1:12" ht="15" x14ac:dyDescent="0.25">
      <c r="A111" s="8">
        <v>82</v>
      </c>
      <c r="B111" s="23" t="s">
        <v>313</v>
      </c>
      <c r="C111" s="42"/>
      <c r="D111" s="9" t="s">
        <v>314</v>
      </c>
      <c r="E111" s="9" t="s">
        <v>314</v>
      </c>
      <c r="F111" s="9" t="s">
        <v>176</v>
      </c>
      <c r="G111" s="9">
        <v>1000</v>
      </c>
      <c r="H111" s="10">
        <v>149.03</v>
      </c>
      <c r="I111" s="11">
        <v>0.79225659263235582</v>
      </c>
      <c r="J111" s="10">
        <f t="shared" si="1"/>
        <v>30.960000000000008</v>
      </c>
      <c r="K111" s="49" t="s">
        <v>1450</v>
      </c>
      <c r="L111" s="36" t="s">
        <v>315</v>
      </c>
    </row>
    <row r="112" spans="1:12" ht="15" x14ac:dyDescent="0.25">
      <c r="A112" s="8">
        <v>83</v>
      </c>
      <c r="B112" s="23" t="s">
        <v>316</v>
      </c>
      <c r="C112" s="41" t="s">
        <v>39</v>
      </c>
      <c r="D112" s="9" t="s">
        <v>317</v>
      </c>
      <c r="E112" s="9" t="s">
        <v>318</v>
      </c>
      <c r="F112" s="9" t="s">
        <v>156</v>
      </c>
      <c r="G112" s="9">
        <v>1000</v>
      </c>
      <c r="H112" s="10">
        <v>374.28</v>
      </c>
      <c r="I112" s="11">
        <v>0.66541092230415722</v>
      </c>
      <c r="J112" s="10">
        <f t="shared" si="1"/>
        <v>125.23000000000002</v>
      </c>
      <c r="K112" s="49" t="s">
        <v>1451</v>
      </c>
      <c r="L112" s="36" t="s">
        <v>319</v>
      </c>
    </row>
    <row r="113" spans="1:12" ht="15" x14ac:dyDescent="0.25">
      <c r="A113" s="8">
        <v>84</v>
      </c>
      <c r="B113" s="23" t="s">
        <v>320</v>
      </c>
      <c r="C113" s="42"/>
      <c r="D113" s="9" t="s">
        <v>321</v>
      </c>
      <c r="E113" s="9" t="s">
        <v>321</v>
      </c>
      <c r="F113" s="9" t="s">
        <v>156</v>
      </c>
      <c r="G113" s="9">
        <v>50</v>
      </c>
      <c r="H113" s="10">
        <v>496.99</v>
      </c>
      <c r="I113" s="11">
        <v>0.80307450854141937</v>
      </c>
      <c r="J113" s="10">
        <f t="shared" si="1"/>
        <v>97.87</v>
      </c>
      <c r="K113" s="49" t="s">
        <v>1452</v>
      </c>
      <c r="L113" s="36" t="s">
        <v>322</v>
      </c>
    </row>
    <row r="114" spans="1:12" ht="15" x14ac:dyDescent="0.25">
      <c r="A114" s="8">
        <v>85</v>
      </c>
      <c r="B114" s="23" t="s">
        <v>323</v>
      </c>
      <c r="C114" s="42"/>
      <c r="D114" s="9" t="s">
        <v>324</v>
      </c>
      <c r="E114" s="9">
        <v>715890</v>
      </c>
      <c r="F114" s="9" t="s">
        <v>42</v>
      </c>
      <c r="G114" s="9">
        <v>1</v>
      </c>
      <c r="H114" s="10">
        <v>103.83</v>
      </c>
      <c r="I114" s="11">
        <v>0.53009727439083121</v>
      </c>
      <c r="J114" s="10">
        <f t="shared" si="1"/>
        <v>48.789999999999992</v>
      </c>
      <c r="K114" s="49" t="s">
        <v>1449</v>
      </c>
      <c r="L114" s="36" t="s">
        <v>325</v>
      </c>
    </row>
    <row r="115" spans="1:12" ht="15" x14ac:dyDescent="0.25">
      <c r="A115" s="8">
        <v>86</v>
      </c>
      <c r="B115" s="23" t="s">
        <v>326</v>
      </c>
      <c r="C115" s="41" t="s">
        <v>39</v>
      </c>
      <c r="D115" s="9" t="s">
        <v>327</v>
      </c>
      <c r="E115" s="9" t="s">
        <v>327</v>
      </c>
      <c r="F115" s="9" t="s">
        <v>42</v>
      </c>
      <c r="G115" s="9">
        <v>1</v>
      </c>
      <c r="H115" s="10">
        <v>2.78</v>
      </c>
      <c r="I115" s="11">
        <v>0.61870503597122295</v>
      </c>
      <c r="J115" s="10">
        <f t="shared" si="1"/>
        <v>1.06</v>
      </c>
      <c r="K115" s="49" t="s">
        <v>1441</v>
      </c>
      <c r="L115" s="36" t="s">
        <v>328</v>
      </c>
    </row>
    <row r="116" spans="1:12" ht="15" x14ac:dyDescent="0.25">
      <c r="A116" s="8">
        <v>87</v>
      </c>
      <c r="B116" s="25" t="s">
        <v>329</v>
      </c>
      <c r="C116" s="41" t="s">
        <v>39</v>
      </c>
      <c r="D116" s="9" t="s">
        <v>330</v>
      </c>
      <c r="E116" s="9" t="s">
        <v>331</v>
      </c>
      <c r="F116" s="9" t="s">
        <v>42</v>
      </c>
      <c r="G116" s="9">
        <v>1</v>
      </c>
      <c r="H116" s="10">
        <v>761.9</v>
      </c>
      <c r="I116" s="11">
        <v>0.32596141225882663</v>
      </c>
      <c r="J116" s="10">
        <f t="shared" si="1"/>
        <v>513.54999999999995</v>
      </c>
      <c r="K116" s="49" t="s">
        <v>1420</v>
      </c>
      <c r="L116" s="36" t="s">
        <v>332</v>
      </c>
    </row>
    <row r="117" spans="1:12" ht="15" x14ac:dyDescent="0.25">
      <c r="A117" s="8">
        <v>88</v>
      </c>
      <c r="B117" s="23" t="s">
        <v>333</v>
      </c>
      <c r="C117" s="42"/>
      <c r="D117" s="9" t="s">
        <v>334</v>
      </c>
      <c r="E117" s="9" t="s">
        <v>334</v>
      </c>
      <c r="F117" s="9" t="s">
        <v>42</v>
      </c>
      <c r="G117" s="9">
        <v>1</v>
      </c>
      <c r="H117" s="10">
        <v>1710.3</v>
      </c>
      <c r="I117" s="11">
        <v>0.21494474653569542</v>
      </c>
      <c r="J117" s="10">
        <f t="shared" si="1"/>
        <v>1342.68</v>
      </c>
      <c r="K117" s="49" t="s">
        <v>1453</v>
      </c>
      <c r="L117" s="36" t="s">
        <v>335</v>
      </c>
    </row>
    <row r="118" spans="1:12" ht="15" x14ac:dyDescent="0.25">
      <c r="A118" s="8">
        <v>89</v>
      </c>
      <c r="B118" s="23" t="s">
        <v>336</v>
      </c>
      <c r="C118" s="42"/>
      <c r="D118" s="9" t="s">
        <v>337</v>
      </c>
      <c r="E118" s="9" t="s">
        <v>337</v>
      </c>
      <c r="F118" s="9" t="s">
        <v>42</v>
      </c>
      <c r="G118" s="9">
        <v>1</v>
      </c>
      <c r="H118" s="10">
        <v>12360.77</v>
      </c>
      <c r="I118" s="11">
        <v>0.2311797727811456</v>
      </c>
      <c r="J118" s="10">
        <f t="shared" si="1"/>
        <v>9503.2099999999991</v>
      </c>
      <c r="K118" s="49" t="s">
        <v>1453</v>
      </c>
      <c r="L118" s="36" t="s">
        <v>338</v>
      </c>
    </row>
    <row r="119" spans="1:12" ht="15" x14ac:dyDescent="0.25">
      <c r="A119" s="8">
        <v>90</v>
      </c>
      <c r="B119" s="23" t="s">
        <v>339</v>
      </c>
      <c r="C119" s="42"/>
      <c r="D119" s="9" t="s">
        <v>340</v>
      </c>
      <c r="E119" s="9" t="s">
        <v>340</v>
      </c>
      <c r="F119" s="9" t="s">
        <v>42</v>
      </c>
      <c r="G119" s="9">
        <v>1</v>
      </c>
      <c r="H119" s="10">
        <v>122.2</v>
      </c>
      <c r="I119" s="11">
        <v>0.66366612111292955</v>
      </c>
      <c r="J119" s="10">
        <f t="shared" si="1"/>
        <v>41.100000000000009</v>
      </c>
      <c r="K119" s="49" t="s">
        <v>1454</v>
      </c>
      <c r="L119" s="36" t="s">
        <v>341</v>
      </c>
    </row>
    <row r="120" spans="1:12" ht="15" x14ac:dyDescent="0.25">
      <c r="A120" s="8">
        <v>91</v>
      </c>
      <c r="B120" s="25" t="s">
        <v>342</v>
      </c>
      <c r="C120" s="43"/>
      <c r="D120" s="9" t="s">
        <v>343</v>
      </c>
      <c r="E120" s="9">
        <v>760175</v>
      </c>
      <c r="F120" s="9" t="s">
        <v>42</v>
      </c>
      <c r="G120" s="9">
        <v>1</v>
      </c>
      <c r="H120" s="10">
        <v>160.08000000000001</v>
      </c>
      <c r="I120" s="11">
        <v>0.49668915542228892</v>
      </c>
      <c r="J120" s="10">
        <f t="shared" si="1"/>
        <v>80.569999999999993</v>
      </c>
      <c r="K120" s="49" t="s">
        <v>1455</v>
      </c>
      <c r="L120" s="36" t="s">
        <v>344</v>
      </c>
    </row>
    <row r="121" spans="1:12" ht="15" x14ac:dyDescent="0.25">
      <c r="A121" s="8">
        <v>92</v>
      </c>
      <c r="B121" s="26" t="s">
        <v>345</v>
      </c>
      <c r="C121" s="41" t="s">
        <v>39</v>
      </c>
      <c r="D121" s="9" t="s">
        <v>346</v>
      </c>
      <c r="E121" s="9">
        <v>411001000</v>
      </c>
      <c r="F121" s="9" t="s">
        <v>42</v>
      </c>
      <c r="G121" s="9">
        <v>1</v>
      </c>
      <c r="H121" s="10">
        <v>15620</v>
      </c>
      <c r="I121" s="11">
        <v>0.20480025608194619</v>
      </c>
      <c r="J121" s="10">
        <f t="shared" si="1"/>
        <v>12421.02</v>
      </c>
      <c r="K121" s="49" t="s">
        <v>1456</v>
      </c>
      <c r="L121" s="36" t="s">
        <v>347</v>
      </c>
    </row>
    <row r="122" spans="1:12" ht="15" x14ac:dyDescent="0.25">
      <c r="A122" s="8">
        <v>93</v>
      </c>
      <c r="B122" s="25" t="s">
        <v>348</v>
      </c>
      <c r="C122" s="43"/>
      <c r="D122" s="9" t="s">
        <v>349</v>
      </c>
      <c r="E122" s="9" t="s">
        <v>350</v>
      </c>
      <c r="F122" s="9" t="s">
        <v>42</v>
      </c>
      <c r="G122" s="9">
        <v>1</v>
      </c>
      <c r="H122" s="10">
        <v>585.04</v>
      </c>
      <c r="I122" s="11">
        <v>0.50929850950362365</v>
      </c>
      <c r="J122" s="10">
        <f t="shared" si="1"/>
        <v>287.08</v>
      </c>
      <c r="K122" s="49" t="s">
        <v>1457</v>
      </c>
      <c r="L122" s="36" t="s">
        <v>351</v>
      </c>
    </row>
    <row r="123" spans="1:12" ht="15" x14ac:dyDescent="0.25">
      <c r="A123" s="8">
        <v>94</v>
      </c>
      <c r="B123" s="25" t="s">
        <v>352</v>
      </c>
      <c r="C123" s="43"/>
      <c r="D123" s="9" t="s">
        <v>353</v>
      </c>
      <c r="E123" s="9">
        <v>4422000</v>
      </c>
      <c r="F123" s="9" t="s">
        <v>42</v>
      </c>
      <c r="G123" s="9">
        <v>1</v>
      </c>
      <c r="H123" s="10">
        <v>219</v>
      </c>
      <c r="I123" s="11">
        <v>0.30616438356164388</v>
      </c>
      <c r="J123" s="10">
        <f t="shared" si="1"/>
        <v>151.94999999999999</v>
      </c>
      <c r="K123" s="49" t="s">
        <v>1458</v>
      </c>
      <c r="L123" s="36" t="s">
        <v>354</v>
      </c>
    </row>
    <row r="124" spans="1:12" ht="15" x14ac:dyDescent="0.25">
      <c r="A124" s="8">
        <v>95</v>
      </c>
      <c r="B124" s="25" t="s">
        <v>355</v>
      </c>
      <c r="C124" s="43"/>
      <c r="D124" s="9" t="s">
        <v>356</v>
      </c>
      <c r="E124" s="9" t="s">
        <v>357</v>
      </c>
      <c r="F124" s="9" t="s">
        <v>42</v>
      </c>
      <c r="G124" s="9">
        <v>1</v>
      </c>
      <c r="H124" s="10">
        <v>108.96</v>
      </c>
      <c r="I124" s="11">
        <v>0.36472099853157119</v>
      </c>
      <c r="J124" s="10">
        <f t="shared" si="1"/>
        <v>69.22</v>
      </c>
      <c r="K124" s="49" t="s">
        <v>1458</v>
      </c>
      <c r="L124" s="36" t="s">
        <v>358</v>
      </c>
    </row>
    <row r="125" spans="1:12" ht="15" x14ac:dyDescent="0.25">
      <c r="A125" s="8">
        <v>96</v>
      </c>
      <c r="B125" s="23" t="s">
        <v>359</v>
      </c>
      <c r="C125" s="42"/>
      <c r="D125" s="9" t="s">
        <v>360</v>
      </c>
      <c r="E125" s="9" t="s">
        <v>361</v>
      </c>
      <c r="F125" s="9" t="s">
        <v>42</v>
      </c>
      <c r="G125" s="9">
        <v>1</v>
      </c>
      <c r="H125" s="10">
        <v>16446.580000000002</v>
      </c>
      <c r="I125" s="11">
        <v>0.20695609664744893</v>
      </c>
      <c r="J125" s="10">
        <f t="shared" si="1"/>
        <v>13042.86</v>
      </c>
      <c r="K125" s="49" t="s">
        <v>1459</v>
      </c>
      <c r="L125" s="36" t="s">
        <v>362</v>
      </c>
    </row>
    <row r="126" spans="1:12" ht="15" x14ac:dyDescent="0.25">
      <c r="A126" s="8">
        <v>97</v>
      </c>
      <c r="B126" s="25" t="s">
        <v>363</v>
      </c>
      <c r="C126" s="41" t="s">
        <v>39</v>
      </c>
      <c r="D126" s="9" t="s">
        <v>364</v>
      </c>
      <c r="E126" s="9" t="s">
        <v>365</v>
      </c>
      <c r="F126" s="9" t="s">
        <v>176</v>
      </c>
      <c r="G126" s="9">
        <v>12</v>
      </c>
      <c r="H126" s="10">
        <v>49.35</v>
      </c>
      <c r="I126" s="11">
        <v>0.74873353596757852</v>
      </c>
      <c r="J126" s="10">
        <f t="shared" si="1"/>
        <v>12.399999999999999</v>
      </c>
      <c r="K126" s="49" t="s">
        <v>1417</v>
      </c>
      <c r="L126" s="36" t="s">
        <v>366</v>
      </c>
    </row>
    <row r="127" spans="1:12" ht="15" x14ac:dyDescent="0.25">
      <c r="A127" s="8">
        <v>98</v>
      </c>
      <c r="B127" s="23" t="s">
        <v>367</v>
      </c>
      <c r="C127" s="41" t="s">
        <v>39</v>
      </c>
      <c r="D127" s="9" t="s">
        <v>368</v>
      </c>
      <c r="E127" s="9" t="s">
        <v>369</v>
      </c>
      <c r="F127" s="9" t="s">
        <v>156</v>
      </c>
      <c r="G127" s="9">
        <v>75</v>
      </c>
      <c r="H127" s="10">
        <v>71.58</v>
      </c>
      <c r="I127" s="11">
        <v>0.49147806649902209</v>
      </c>
      <c r="J127" s="10">
        <f t="shared" si="1"/>
        <v>36.4</v>
      </c>
      <c r="K127" s="49" t="s">
        <v>1460</v>
      </c>
      <c r="L127" s="36" t="s">
        <v>370</v>
      </c>
    </row>
    <row r="128" spans="1:12" ht="15" x14ac:dyDescent="0.25">
      <c r="A128" s="8">
        <v>99</v>
      </c>
      <c r="B128" s="23" t="s">
        <v>371</v>
      </c>
      <c r="C128" s="41" t="s">
        <v>39</v>
      </c>
      <c r="D128" s="9" t="s">
        <v>372</v>
      </c>
      <c r="E128" s="9" t="s">
        <v>372</v>
      </c>
      <c r="F128" s="9" t="s">
        <v>156</v>
      </c>
      <c r="G128" s="9">
        <v>4</v>
      </c>
      <c r="H128" s="10">
        <v>294.35000000000002</v>
      </c>
      <c r="I128" s="11">
        <v>0.50620010191948361</v>
      </c>
      <c r="J128" s="10">
        <f t="shared" si="1"/>
        <v>145.35000000000002</v>
      </c>
      <c r="K128" s="49" t="s">
        <v>1458</v>
      </c>
      <c r="L128" s="36" t="s">
        <v>373</v>
      </c>
    </row>
    <row r="129" spans="1:12" ht="15" x14ac:dyDescent="0.25">
      <c r="A129" s="8">
        <v>100</v>
      </c>
      <c r="B129" s="23" t="s">
        <v>374</v>
      </c>
      <c r="C129" s="42"/>
      <c r="D129" s="9" t="s">
        <v>375</v>
      </c>
      <c r="E129" s="9" t="s">
        <v>375</v>
      </c>
      <c r="F129" s="9" t="s">
        <v>156</v>
      </c>
      <c r="G129" s="9">
        <v>150</v>
      </c>
      <c r="H129" s="10">
        <v>135.12</v>
      </c>
      <c r="I129" s="11">
        <v>0.86345470692717585</v>
      </c>
      <c r="J129" s="10">
        <f t="shared" si="1"/>
        <v>18.450000000000003</v>
      </c>
      <c r="K129" s="49" t="s">
        <v>1460</v>
      </c>
      <c r="L129" s="36" t="s">
        <v>376</v>
      </c>
    </row>
    <row r="130" spans="1:12" ht="15" x14ac:dyDescent="0.25">
      <c r="A130" s="8">
        <v>101</v>
      </c>
      <c r="B130" s="25" t="s">
        <v>377</v>
      </c>
      <c r="C130" s="41" t="s">
        <v>39</v>
      </c>
      <c r="D130" s="9" t="s">
        <v>378</v>
      </c>
      <c r="E130" s="9" t="s">
        <v>379</v>
      </c>
      <c r="F130" s="9" t="s">
        <v>176</v>
      </c>
      <c r="G130" s="9">
        <v>1</v>
      </c>
      <c r="H130" s="10">
        <v>56.7</v>
      </c>
      <c r="I130" s="11">
        <v>0.33880070546737212</v>
      </c>
      <c r="J130" s="10">
        <f t="shared" si="1"/>
        <v>37.49</v>
      </c>
      <c r="K130" s="49" t="s">
        <v>1461</v>
      </c>
      <c r="L130" s="36" t="s">
        <v>380</v>
      </c>
    </row>
    <row r="131" spans="1:12" ht="15" x14ac:dyDescent="0.25">
      <c r="A131" s="8">
        <v>102</v>
      </c>
      <c r="B131" s="23" t="s">
        <v>381</v>
      </c>
      <c r="C131" s="42"/>
      <c r="D131" s="9" t="s">
        <v>382</v>
      </c>
      <c r="E131" s="9" t="s">
        <v>382</v>
      </c>
      <c r="F131" s="9" t="s">
        <v>42</v>
      </c>
      <c r="G131" s="9">
        <v>1</v>
      </c>
      <c r="H131" s="10">
        <v>3523.6</v>
      </c>
      <c r="I131" s="11">
        <v>0.35195538653649677</v>
      </c>
      <c r="J131" s="10">
        <f t="shared" si="1"/>
        <v>2283.4499999999998</v>
      </c>
      <c r="K131" s="49" t="s">
        <v>1430</v>
      </c>
      <c r="L131" s="36" t="s">
        <v>383</v>
      </c>
    </row>
    <row r="132" spans="1:12" ht="15" x14ac:dyDescent="0.25">
      <c r="A132" s="8">
        <v>103</v>
      </c>
      <c r="B132" s="23" t="s">
        <v>384</v>
      </c>
      <c r="C132" s="41" t="s">
        <v>39</v>
      </c>
      <c r="D132" s="9" t="s">
        <v>382</v>
      </c>
      <c r="E132" s="9" t="s">
        <v>382</v>
      </c>
      <c r="F132" s="9" t="s">
        <v>42</v>
      </c>
      <c r="G132" s="9">
        <v>1</v>
      </c>
      <c r="H132" s="10">
        <v>3523.6</v>
      </c>
      <c r="I132" s="11">
        <v>0.35195538653649677</v>
      </c>
      <c r="J132" s="10">
        <f t="shared" si="1"/>
        <v>2283.4499999999998</v>
      </c>
      <c r="K132" s="49" t="s">
        <v>1462</v>
      </c>
      <c r="L132" s="36" t="s">
        <v>383</v>
      </c>
    </row>
    <row r="133" spans="1:12" ht="15" x14ac:dyDescent="0.25">
      <c r="A133" s="8">
        <v>104</v>
      </c>
      <c r="B133" s="25" t="s">
        <v>385</v>
      </c>
      <c r="C133" s="43"/>
      <c r="D133" s="9" t="s">
        <v>386</v>
      </c>
      <c r="E133" s="9" t="s">
        <v>387</v>
      </c>
      <c r="F133" s="9" t="s">
        <v>42</v>
      </c>
      <c r="G133" s="9">
        <v>1</v>
      </c>
      <c r="H133" s="10">
        <v>111.72</v>
      </c>
      <c r="I133" s="11">
        <v>1.7991407089151496E-2</v>
      </c>
      <c r="J133" s="10">
        <f t="shared" si="1"/>
        <v>109.71</v>
      </c>
      <c r="K133" s="49" t="s">
        <v>1463</v>
      </c>
      <c r="L133" s="36" t="s">
        <v>388</v>
      </c>
    </row>
    <row r="134" spans="1:12" ht="15" x14ac:dyDescent="0.25">
      <c r="A134" s="8">
        <v>105</v>
      </c>
      <c r="B134" s="23" t="s">
        <v>389</v>
      </c>
      <c r="C134" s="42"/>
      <c r="D134" s="9" t="s">
        <v>390</v>
      </c>
      <c r="E134" s="9">
        <v>302380101</v>
      </c>
      <c r="F134" s="9" t="s">
        <v>42</v>
      </c>
      <c r="G134" s="9">
        <v>1</v>
      </c>
      <c r="H134" s="10">
        <v>15570</v>
      </c>
      <c r="I134" s="11">
        <v>0.31216955684007702</v>
      </c>
      <c r="J134" s="10">
        <f t="shared" si="1"/>
        <v>10709.52</v>
      </c>
      <c r="K134" s="49" t="s">
        <v>1462</v>
      </c>
      <c r="L134" s="36" t="s">
        <v>391</v>
      </c>
    </row>
    <row r="135" spans="1:12" ht="15" x14ac:dyDescent="0.25">
      <c r="A135" s="8">
        <v>106</v>
      </c>
      <c r="B135" s="23" t="s">
        <v>392</v>
      </c>
      <c r="C135" s="42"/>
      <c r="D135" s="9"/>
      <c r="E135" s="9"/>
      <c r="F135" s="9"/>
      <c r="G135" s="9"/>
      <c r="H135" s="10">
        <v>0</v>
      </c>
      <c r="I135" s="11"/>
      <c r="J135" s="10">
        <f t="shared" si="1"/>
        <v>0</v>
      </c>
      <c r="K135" s="49"/>
      <c r="L135" s="36"/>
    </row>
    <row r="136" spans="1:12" ht="15" x14ac:dyDescent="0.25">
      <c r="A136" s="8">
        <v>107</v>
      </c>
      <c r="B136" s="25" t="s">
        <v>393</v>
      </c>
      <c r="C136" s="43"/>
      <c r="D136" s="9" t="s">
        <v>394</v>
      </c>
      <c r="E136" s="9" t="s">
        <v>394</v>
      </c>
      <c r="F136" s="9" t="s">
        <v>42</v>
      </c>
      <c r="G136" s="9">
        <v>1</v>
      </c>
      <c r="H136" s="10">
        <v>2050.73</v>
      </c>
      <c r="I136" s="11">
        <v>0.32077845450156772</v>
      </c>
      <c r="J136" s="10">
        <f t="shared" si="1"/>
        <v>1392.9</v>
      </c>
      <c r="K136" s="49" t="s">
        <v>1464</v>
      </c>
      <c r="L136" s="36" t="s">
        <v>395</v>
      </c>
    </row>
    <row r="137" spans="1:12" ht="15" x14ac:dyDescent="0.25">
      <c r="A137" s="8">
        <v>108</v>
      </c>
      <c r="B137" s="25" t="s">
        <v>396</v>
      </c>
      <c r="C137" s="43"/>
      <c r="D137" s="9" t="s">
        <v>397</v>
      </c>
      <c r="E137" s="9" t="s">
        <v>397</v>
      </c>
      <c r="F137" s="9" t="s">
        <v>42</v>
      </c>
      <c r="G137" s="9">
        <v>1</v>
      </c>
      <c r="H137" s="10">
        <v>1002.45</v>
      </c>
      <c r="I137" s="11">
        <v>0.31769165544416184</v>
      </c>
      <c r="J137" s="10">
        <f t="shared" si="1"/>
        <v>683.98</v>
      </c>
      <c r="K137" s="49" t="s">
        <v>1465</v>
      </c>
      <c r="L137" s="36" t="s">
        <v>398</v>
      </c>
    </row>
    <row r="138" spans="1:12" ht="15" x14ac:dyDescent="0.25">
      <c r="A138" s="8">
        <v>109</v>
      </c>
      <c r="B138" s="25" t="s">
        <v>399</v>
      </c>
      <c r="C138" s="41" t="s">
        <v>39</v>
      </c>
      <c r="D138" s="9" t="s">
        <v>400</v>
      </c>
      <c r="E138" s="9" t="s">
        <v>401</v>
      </c>
      <c r="F138" s="9" t="s">
        <v>42</v>
      </c>
      <c r="G138" s="9">
        <v>1</v>
      </c>
      <c r="H138" s="10">
        <v>3621.94</v>
      </c>
      <c r="I138" s="11">
        <v>0.26909335880771074</v>
      </c>
      <c r="J138" s="10">
        <f t="shared" si="1"/>
        <v>2647.3</v>
      </c>
      <c r="K138" s="49" t="s">
        <v>1465</v>
      </c>
      <c r="L138" s="36" t="s">
        <v>402</v>
      </c>
    </row>
    <row r="139" spans="1:12" ht="15" x14ac:dyDescent="0.25">
      <c r="A139" s="8">
        <v>110</v>
      </c>
      <c r="B139" s="23" t="s">
        <v>403</v>
      </c>
      <c r="C139" s="42"/>
      <c r="D139" s="9" t="s">
        <v>404</v>
      </c>
      <c r="E139" s="9" t="s">
        <v>404</v>
      </c>
      <c r="F139" s="9" t="s">
        <v>42</v>
      </c>
      <c r="G139" s="9">
        <v>1</v>
      </c>
      <c r="H139" s="10">
        <v>4326.6400000000003</v>
      </c>
      <c r="I139" s="11">
        <v>0.33734722556071228</v>
      </c>
      <c r="J139" s="10">
        <f t="shared" si="1"/>
        <v>2867.06</v>
      </c>
      <c r="K139" s="49" t="s">
        <v>1464</v>
      </c>
      <c r="L139" s="36" t="s">
        <v>405</v>
      </c>
    </row>
    <row r="140" spans="1:12" ht="15" x14ac:dyDescent="0.25">
      <c r="A140" s="8">
        <v>111</v>
      </c>
      <c r="B140" s="23" t="s">
        <v>406</v>
      </c>
      <c r="C140" s="41" t="s">
        <v>39</v>
      </c>
      <c r="D140" s="9" t="s">
        <v>407</v>
      </c>
      <c r="E140" s="9" t="s">
        <v>408</v>
      </c>
      <c r="F140" s="9" t="s">
        <v>42</v>
      </c>
      <c r="G140" s="9">
        <v>1</v>
      </c>
      <c r="H140" s="10">
        <v>110.29</v>
      </c>
      <c r="I140" s="11">
        <v>0.31834255145525431</v>
      </c>
      <c r="J140" s="10">
        <f t="shared" si="1"/>
        <v>75.180000000000007</v>
      </c>
      <c r="K140" s="49" t="s">
        <v>1466</v>
      </c>
      <c r="L140" s="36" t="s">
        <v>409</v>
      </c>
    </row>
    <row r="141" spans="1:12" ht="15" x14ac:dyDescent="0.25">
      <c r="A141" s="8">
        <v>112</v>
      </c>
      <c r="B141" s="25" t="s">
        <v>410</v>
      </c>
      <c r="C141" s="43"/>
      <c r="D141" s="9" t="s">
        <v>411</v>
      </c>
      <c r="E141" s="9" t="s">
        <v>411</v>
      </c>
      <c r="F141" s="9" t="s">
        <v>156</v>
      </c>
      <c r="G141" s="9">
        <v>24</v>
      </c>
      <c r="H141" s="10">
        <v>345.76</v>
      </c>
      <c r="I141" s="11">
        <v>0.73377487274409992</v>
      </c>
      <c r="J141" s="10">
        <f t="shared" si="1"/>
        <v>92.050000000000011</v>
      </c>
      <c r="K141" s="49" t="s">
        <v>1419</v>
      </c>
      <c r="L141" s="36" t="s">
        <v>412</v>
      </c>
    </row>
    <row r="142" spans="1:12" ht="15" x14ac:dyDescent="0.25">
      <c r="A142" s="8">
        <v>113</v>
      </c>
      <c r="B142" s="25" t="s">
        <v>413</v>
      </c>
      <c r="C142" s="43"/>
      <c r="D142" s="9" t="s">
        <v>414</v>
      </c>
      <c r="E142" s="9" t="s">
        <v>414</v>
      </c>
      <c r="F142" s="9" t="s">
        <v>42</v>
      </c>
      <c r="G142" s="9">
        <v>1</v>
      </c>
      <c r="H142" s="10">
        <v>651.55999999999995</v>
      </c>
      <c r="I142" s="11">
        <v>0.73241144330529795</v>
      </c>
      <c r="J142" s="10">
        <f t="shared" si="1"/>
        <v>174.35000000000008</v>
      </c>
      <c r="K142" s="49" t="s">
        <v>1467</v>
      </c>
      <c r="L142" s="36" t="s">
        <v>415</v>
      </c>
    </row>
    <row r="143" spans="1:12" ht="15" x14ac:dyDescent="0.25">
      <c r="A143" s="8">
        <v>114</v>
      </c>
      <c r="B143" s="25" t="s">
        <v>416</v>
      </c>
      <c r="C143" s="43"/>
      <c r="D143" s="9" t="s">
        <v>417</v>
      </c>
      <c r="E143" s="9">
        <v>88880007</v>
      </c>
      <c r="F143" s="9" t="s">
        <v>42</v>
      </c>
      <c r="G143" s="9">
        <v>1</v>
      </c>
      <c r="H143" s="10">
        <v>356.97</v>
      </c>
      <c r="I143" s="11">
        <v>0.48953693587696451</v>
      </c>
      <c r="J143" s="10">
        <f t="shared" si="1"/>
        <v>182.22</v>
      </c>
      <c r="K143" s="49" t="s">
        <v>1468</v>
      </c>
      <c r="L143" s="36" t="s">
        <v>418</v>
      </c>
    </row>
    <row r="144" spans="1:12" ht="15" x14ac:dyDescent="0.25">
      <c r="A144" s="8">
        <v>115</v>
      </c>
      <c r="B144" s="25" t="s">
        <v>419</v>
      </c>
      <c r="C144" s="41" t="s">
        <v>39</v>
      </c>
      <c r="D144" s="9" t="s">
        <v>420</v>
      </c>
      <c r="E144" s="9" t="s">
        <v>421</v>
      </c>
      <c r="F144" s="9" t="s">
        <v>42</v>
      </c>
      <c r="G144" s="9">
        <v>1</v>
      </c>
      <c r="H144" s="10">
        <v>2542.12</v>
      </c>
      <c r="I144" s="11">
        <v>0.35016836341321411</v>
      </c>
      <c r="J144" s="10">
        <f t="shared" si="1"/>
        <v>1651.95</v>
      </c>
      <c r="K144" s="49" t="s">
        <v>1439</v>
      </c>
      <c r="L144" s="36" t="s">
        <v>422</v>
      </c>
    </row>
    <row r="145" spans="1:12" ht="15" x14ac:dyDescent="0.25">
      <c r="A145" s="8">
        <v>116</v>
      </c>
      <c r="B145" s="25" t="s">
        <v>423</v>
      </c>
      <c r="C145" s="43"/>
      <c r="D145" s="9" t="s">
        <v>424</v>
      </c>
      <c r="E145" s="9">
        <v>6703</v>
      </c>
      <c r="F145" s="9" t="s">
        <v>42</v>
      </c>
      <c r="G145" s="9">
        <v>1</v>
      </c>
      <c r="H145" s="10">
        <v>1073.98</v>
      </c>
      <c r="I145" s="11">
        <v>0.36009981563902493</v>
      </c>
      <c r="J145" s="10">
        <f t="shared" si="1"/>
        <v>687.24</v>
      </c>
      <c r="K145" s="49" t="s">
        <v>1467</v>
      </c>
      <c r="L145" s="36" t="s">
        <v>425</v>
      </c>
    </row>
    <row r="146" spans="1:12" ht="15" x14ac:dyDescent="0.25">
      <c r="A146" s="8">
        <v>117</v>
      </c>
      <c r="B146" s="23" t="s">
        <v>426</v>
      </c>
      <c r="C146" s="41" t="s">
        <v>39</v>
      </c>
      <c r="D146" s="9" t="s">
        <v>427</v>
      </c>
      <c r="E146" s="9" t="s">
        <v>428</v>
      </c>
      <c r="F146" s="9" t="s">
        <v>42</v>
      </c>
      <c r="G146" s="9">
        <v>1</v>
      </c>
      <c r="H146" s="10">
        <v>4890.3100000000004</v>
      </c>
      <c r="I146" s="11">
        <v>0.26277475252080135</v>
      </c>
      <c r="J146" s="10">
        <f t="shared" si="1"/>
        <v>3605.26</v>
      </c>
      <c r="K146" s="49" t="s">
        <v>1467</v>
      </c>
      <c r="L146" s="36" t="s">
        <v>429</v>
      </c>
    </row>
    <row r="147" spans="1:12" ht="15" x14ac:dyDescent="0.25">
      <c r="A147" s="8">
        <v>118</v>
      </c>
      <c r="B147" s="25" t="s">
        <v>430</v>
      </c>
      <c r="C147" s="41" t="s">
        <v>39</v>
      </c>
      <c r="D147" s="9" t="s">
        <v>431</v>
      </c>
      <c r="E147" s="9">
        <v>88882005</v>
      </c>
      <c r="F147" s="9" t="s">
        <v>42</v>
      </c>
      <c r="G147" s="9">
        <v>1</v>
      </c>
      <c r="H147" s="10">
        <v>1135.24</v>
      </c>
      <c r="I147" s="11">
        <v>0.26999577181917478</v>
      </c>
      <c r="J147" s="10">
        <f t="shared" si="1"/>
        <v>828.73</v>
      </c>
      <c r="K147" s="49" t="s">
        <v>1467</v>
      </c>
      <c r="L147" s="36" t="s">
        <v>432</v>
      </c>
    </row>
    <row r="148" spans="1:12" ht="15" x14ac:dyDescent="0.25">
      <c r="A148" s="8">
        <v>119</v>
      </c>
      <c r="B148" s="25" t="s">
        <v>433</v>
      </c>
      <c r="C148" s="41" t="s">
        <v>39</v>
      </c>
      <c r="D148" s="9" t="s">
        <v>434</v>
      </c>
      <c r="E148" s="9">
        <v>480100</v>
      </c>
      <c r="F148" s="9" t="s">
        <v>156</v>
      </c>
      <c r="G148" s="9">
        <v>1</v>
      </c>
      <c r="H148" s="10">
        <v>79.489999999999995</v>
      </c>
      <c r="I148" s="11">
        <v>0.43099760976223422</v>
      </c>
      <c r="J148" s="10">
        <f t="shared" si="1"/>
        <v>45.23</v>
      </c>
      <c r="K148" s="49" t="s">
        <v>1467</v>
      </c>
      <c r="L148" s="36" t="s">
        <v>435</v>
      </c>
    </row>
    <row r="149" spans="1:12" ht="15" x14ac:dyDescent="0.25">
      <c r="A149" s="8">
        <v>120</v>
      </c>
      <c r="B149" s="25" t="s">
        <v>436</v>
      </c>
      <c r="C149" s="43"/>
      <c r="D149" s="9" t="s">
        <v>437</v>
      </c>
      <c r="E149" s="9" t="s">
        <v>437</v>
      </c>
      <c r="F149" s="9" t="s">
        <v>42</v>
      </c>
      <c r="G149" s="9">
        <v>1</v>
      </c>
      <c r="H149" s="10">
        <v>42.3</v>
      </c>
      <c r="I149" s="11">
        <v>0.35957446808510635</v>
      </c>
      <c r="J149" s="10">
        <f t="shared" si="1"/>
        <v>27.09</v>
      </c>
      <c r="K149" s="49" t="s">
        <v>1469</v>
      </c>
      <c r="L149" s="36" t="s">
        <v>438</v>
      </c>
    </row>
    <row r="150" spans="1:12" ht="15" x14ac:dyDescent="0.25">
      <c r="A150" s="8">
        <v>121</v>
      </c>
      <c r="B150" s="25" t="s">
        <v>439</v>
      </c>
      <c r="C150" s="41" t="s">
        <v>39</v>
      </c>
      <c r="D150" s="9" t="s">
        <v>440</v>
      </c>
      <c r="E150" s="9">
        <v>22620576</v>
      </c>
      <c r="F150" s="9" t="s">
        <v>42</v>
      </c>
      <c r="G150" s="9">
        <v>1</v>
      </c>
      <c r="H150" s="10">
        <v>8975.0300000000007</v>
      </c>
      <c r="I150" s="11">
        <v>0.36721325722588122</v>
      </c>
      <c r="J150" s="10">
        <f t="shared" si="1"/>
        <v>5679.28</v>
      </c>
      <c r="K150" s="49" t="s">
        <v>1471</v>
      </c>
      <c r="L150" s="36" t="s">
        <v>441</v>
      </c>
    </row>
    <row r="151" spans="1:12" ht="15" x14ac:dyDescent="0.25">
      <c r="A151" s="8">
        <v>122</v>
      </c>
      <c r="B151" s="23" t="s">
        <v>442</v>
      </c>
      <c r="C151" s="41" t="s">
        <v>39</v>
      </c>
      <c r="D151" s="9" t="s">
        <v>443</v>
      </c>
      <c r="E151" s="9">
        <v>6770</v>
      </c>
      <c r="F151" s="9" t="s">
        <v>156</v>
      </c>
      <c r="G151" s="9">
        <v>1</v>
      </c>
      <c r="H151" s="10">
        <v>390.89</v>
      </c>
      <c r="I151" s="11">
        <v>0.2886745631763411</v>
      </c>
      <c r="J151" s="10">
        <f t="shared" si="1"/>
        <v>278.05</v>
      </c>
      <c r="K151" s="49" t="s">
        <v>1470</v>
      </c>
      <c r="L151" s="36" t="s">
        <v>444</v>
      </c>
    </row>
    <row r="152" spans="1:12" ht="15" x14ac:dyDescent="0.25">
      <c r="A152" s="8">
        <v>123</v>
      </c>
      <c r="B152" s="25" t="s">
        <v>445</v>
      </c>
      <c r="C152" s="43"/>
      <c r="D152" s="9" t="s">
        <v>446</v>
      </c>
      <c r="E152" s="9" t="s">
        <v>446</v>
      </c>
      <c r="F152" s="9" t="s">
        <v>42</v>
      </c>
      <c r="G152" s="9">
        <v>1</v>
      </c>
      <c r="H152" s="10">
        <v>2760.15</v>
      </c>
      <c r="I152" s="11">
        <v>0.29585710921507891</v>
      </c>
      <c r="J152" s="10">
        <f t="shared" si="1"/>
        <v>1943.54</v>
      </c>
      <c r="K152" s="49" t="s">
        <v>1470</v>
      </c>
      <c r="L152" s="36" t="s">
        <v>447</v>
      </c>
    </row>
    <row r="153" spans="1:12" ht="15" x14ac:dyDescent="0.25">
      <c r="A153" s="8">
        <v>124</v>
      </c>
      <c r="B153" s="25" t="s">
        <v>448</v>
      </c>
      <c r="C153" s="41" t="s">
        <v>39</v>
      </c>
      <c r="D153" s="9" t="s">
        <v>449</v>
      </c>
      <c r="E153" s="9" t="s">
        <v>450</v>
      </c>
      <c r="F153" s="9" t="s">
        <v>42</v>
      </c>
      <c r="G153" s="9">
        <v>1</v>
      </c>
      <c r="H153" s="10">
        <v>45911.97</v>
      </c>
      <c r="I153" s="11">
        <v>0.25048391519684299</v>
      </c>
      <c r="J153" s="10">
        <f t="shared" si="1"/>
        <v>34411.760000000002</v>
      </c>
      <c r="K153" s="49" t="s">
        <v>1470</v>
      </c>
      <c r="L153" s="36" t="s">
        <v>451</v>
      </c>
    </row>
    <row r="154" spans="1:12" ht="15" x14ac:dyDescent="0.25">
      <c r="A154" s="8">
        <v>125</v>
      </c>
      <c r="B154" s="25" t="s">
        <v>452</v>
      </c>
      <c r="C154" s="41" t="s">
        <v>39</v>
      </c>
      <c r="D154" s="9" t="s">
        <v>453</v>
      </c>
      <c r="E154" s="9">
        <v>363934</v>
      </c>
      <c r="F154" s="9" t="s">
        <v>42</v>
      </c>
      <c r="G154" s="9">
        <v>1</v>
      </c>
      <c r="H154" s="10">
        <v>12007.52</v>
      </c>
      <c r="I154" s="11">
        <v>0.24156195450850809</v>
      </c>
      <c r="J154" s="10">
        <f t="shared" si="1"/>
        <v>9106.9599999999991</v>
      </c>
      <c r="K154" s="49" t="s">
        <v>1471</v>
      </c>
      <c r="L154" s="36" t="s">
        <v>454</v>
      </c>
    </row>
    <row r="155" spans="1:12" ht="15" x14ac:dyDescent="0.25">
      <c r="A155" s="8">
        <v>126</v>
      </c>
      <c r="B155" s="23" t="s">
        <v>455</v>
      </c>
      <c r="C155" s="42"/>
      <c r="D155" s="9" t="s">
        <v>456</v>
      </c>
      <c r="E155" s="9">
        <v>75003663</v>
      </c>
      <c r="F155" s="9" t="s">
        <v>42</v>
      </c>
      <c r="G155" s="9">
        <v>1</v>
      </c>
      <c r="H155" s="10">
        <v>5827.79</v>
      </c>
      <c r="I155" s="11">
        <v>0.42622503556236579</v>
      </c>
      <c r="J155" s="10">
        <f t="shared" si="1"/>
        <v>3343.84</v>
      </c>
      <c r="K155" s="49" t="s">
        <v>1471</v>
      </c>
      <c r="L155" s="36" t="s">
        <v>457</v>
      </c>
    </row>
    <row r="156" spans="1:12" ht="15" x14ac:dyDescent="0.25">
      <c r="A156" s="8">
        <v>127</v>
      </c>
      <c r="B156" s="25" t="s">
        <v>458</v>
      </c>
      <c r="C156" s="43"/>
      <c r="D156" s="9" t="s">
        <v>459</v>
      </c>
      <c r="E156" s="9" t="s">
        <v>459</v>
      </c>
      <c r="F156" s="9" t="s">
        <v>156</v>
      </c>
      <c r="G156" s="9">
        <v>24</v>
      </c>
      <c r="H156" s="10">
        <v>399.37</v>
      </c>
      <c r="I156" s="11">
        <v>0.61136289656208531</v>
      </c>
      <c r="J156" s="10">
        <f t="shared" si="1"/>
        <v>155.20999999999998</v>
      </c>
      <c r="K156" s="49" t="s">
        <v>1419</v>
      </c>
      <c r="L156" s="36" t="s">
        <v>460</v>
      </c>
    </row>
    <row r="157" spans="1:12" ht="15" x14ac:dyDescent="0.25">
      <c r="A157" s="8">
        <v>128</v>
      </c>
      <c r="B157" s="23" t="s">
        <v>461</v>
      </c>
      <c r="C157" s="41" t="s">
        <v>39</v>
      </c>
      <c r="D157" s="9" t="s">
        <v>462</v>
      </c>
      <c r="E157" s="9" t="s">
        <v>463</v>
      </c>
      <c r="F157" s="9" t="s">
        <v>156</v>
      </c>
      <c r="G157" s="9">
        <v>100</v>
      </c>
      <c r="H157" s="10">
        <v>146.46</v>
      </c>
      <c r="I157" s="11">
        <v>0.47808275297009428</v>
      </c>
      <c r="J157" s="10">
        <f t="shared" si="1"/>
        <v>76.44</v>
      </c>
      <c r="K157" s="49" t="s">
        <v>1472</v>
      </c>
      <c r="L157" s="36" t="s">
        <v>464</v>
      </c>
    </row>
    <row r="158" spans="1:12" ht="15" x14ac:dyDescent="0.25">
      <c r="A158" s="8">
        <v>129</v>
      </c>
      <c r="B158" s="25" t="s">
        <v>465</v>
      </c>
      <c r="C158" s="43"/>
      <c r="D158" s="9" t="s">
        <v>466</v>
      </c>
      <c r="E158" s="9">
        <v>106515</v>
      </c>
      <c r="F158" s="9" t="s">
        <v>42</v>
      </c>
      <c r="G158" s="9">
        <v>1</v>
      </c>
      <c r="H158" s="10">
        <v>282.82</v>
      </c>
      <c r="I158" s="11">
        <v>0.7998373523796054</v>
      </c>
      <c r="J158" s="10">
        <f t="shared" si="1"/>
        <v>56.609999999999985</v>
      </c>
      <c r="K158" s="49" t="s">
        <v>1473</v>
      </c>
      <c r="L158" s="36" t="s">
        <v>467</v>
      </c>
    </row>
    <row r="159" spans="1:12" ht="15" x14ac:dyDescent="0.25">
      <c r="A159" s="8">
        <v>130</v>
      </c>
      <c r="B159" s="25" t="s">
        <v>468</v>
      </c>
      <c r="C159" s="43"/>
      <c r="D159" s="9" t="s">
        <v>469</v>
      </c>
      <c r="E159" s="9" t="s">
        <v>469</v>
      </c>
      <c r="F159" s="9" t="s">
        <v>176</v>
      </c>
      <c r="G159" s="9">
        <v>144</v>
      </c>
      <c r="H159" s="10">
        <v>231.63</v>
      </c>
      <c r="I159" s="11">
        <v>0.94197642792384406</v>
      </c>
      <c r="J159" s="10">
        <f t="shared" ref="J159:J222" si="2">(H159)-(H159*I159)</f>
        <v>13.439999999999998</v>
      </c>
      <c r="K159" s="49" t="s">
        <v>1418</v>
      </c>
      <c r="L159" s="36" t="s">
        <v>470</v>
      </c>
    </row>
    <row r="160" spans="1:12" ht="15" x14ac:dyDescent="0.25">
      <c r="A160" s="8">
        <v>131</v>
      </c>
      <c r="B160" s="25" t="s">
        <v>471</v>
      </c>
      <c r="C160" s="41" t="s">
        <v>39</v>
      </c>
      <c r="D160" s="9" t="s">
        <v>472</v>
      </c>
      <c r="E160" s="9" t="s">
        <v>472</v>
      </c>
      <c r="F160" s="9" t="s">
        <v>156</v>
      </c>
      <c r="G160" s="9">
        <v>1000</v>
      </c>
      <c r="H160" s="10">
        <v>225.96</v>
      </c>
      <c r="I160" s="11">
        <v>0.59966365728447513</v>
      </c>
      <c r="J160" s="10">
        <f t="shared" si="2"/>
        <v>90.460000000000008</v>
      </c>
      <c r="K160" s="49" t="s">
        <v>1474</v>
      </c>
      <c r="L160" s="36" t="s">
        <v>473</v>
      </c>
    </row>
    <row r="161" spans="1:12" ht="15" x14ac:dyDescent="0.25">
      <c r="A161" s="8">
        <v>132</v>
      </c>
      <c r="B161" s="25" t="s">
        <v>474</v>
      </c>
      <c r="C161" s="41" t="s">
        <v>39</v>
      </c>
      <c r="D161" s="9" t="s">
        <v>475</v>
      </c>
      <c r="E161" s="9" t="s">
        <v>476</v>
      </c>
      <c r="F161" s="9" t="s">
        <v>477</v>
      </c>
      <c r="G161" s="9">
        <v>100</v>
      </c>
      <c r="H161" s="10">
        <v>29.65</v>
      </c>
      <c r="I161" s="11">
        <v>0.38482293423271502</v>
      </c>
      <c r="J161" s="10">
        <f t="shared" si="2"/>
        <v>18.239999999999998</v>
      </c>
      <c r="K161" s="49" t="s">
        <v>1475</v>
      </c>
      <c r="L161" s="36" t="s">
        <v>478</v>
      </c>
    </row>
    <row r="162" spans="1:12" ht="15" x14ac:dyDescent="0.25">
      <c r="A162" s="8">
        <v>133</v>
      </c>
      <c r="B162" s="23" t="s">
        <v>479</v>
      </c>
      <c r="C162" s="41" t="s">
        <v>39</v>
      </c>
      <c r="D162" s="9" t="s">
        <v>480</v>
      </c>
      <c r="E162" s="9" t="s">
        <v>481</v>
      </c>
      <c r="F162" s="9" t="s">
        <v>176</v>
      </c>
      <c r="G162" s="9">
        <v>100</v>
      </c>
      <c r="H162" s="10">
        <v>219.78</v>
      </c>
      <c r="I162" s="11">
        <v>0.70839020839020839</v>
      </c>
      <c r="J162" s="10">
        <f t="shared" si="2"/>
        <v>64.09</v>
      </c>
      <c r="K162" s="49" t="s">
        <v>1476</v>
      </c>
      <c r="L162" s="36" t="s">
        <v>482</v>
      </c>
    </row>
    <row r="163" spans="1:12" ht="15" x14ac:dyDescent="0.25">
      <c r="A163" s="8">
        <v>134</v>
      </c>
      <c r="B163" s="23" t="s">
        <v>483</v>
      </c>
      <c r="C163" s="42"/>
      <c r="D163" s="9" t="s">
        <v>484</v>
      </c>
      <c r="E163" s="9">
        <v>367874</v>
      </c>
      <c r="F163" s="9" t="s">
        <v>176</v>
      </c>
      <c r="G163" s="9">
        <v>100</v>
      </c>
      <c r="H163" s="10">
        <v>108.2</v>
      </c>
      <c r="I163" s="11">
        <v>0.45693160813308692</v>
      </c>
      <c r="J163" s="10">
        <f t="shared" si="2"/>
        <v>58.76</v>
      </c>
      <c r="K163" s="49" t="s">
        <v>1477</v>
      </c>
      <c r="L163" s="36" t="s">
        <v>485</v>
      </c>
    </row>
    <row r="164" spans="1:12" ht="15" x14ac:dyDescent="0.25">
      <c r="A164" s="8">
        <v>135</v>
      </c>
      <c r="B164" s="23" t="s">
        <v>486</v>
      </c>
      <c r="C164" s="42"/>
      <c r="D164" s="9" t="s">
        <v>487</v>
      </c>
      <c r="E164" s="9">
        <v>367986</v>
      </c>
      <c r="F164" s="9" t="s">
        <v>176</v>
      </c>
      <c r="G164" s="9">
        <v>100</v>
      </c>
      <c r="H164" s="10">
        <v>208.1</v>
      </c>
      <c r="I164" s="11">
        <v>0.7458433445458913</v>
      </c>
      <c r="J164" s="10">
        <f t="shared" si="2"/>
        <v>52.890000000000015</v>
      </c>
      <c r="K164" s="49" t="s">
        <v>1477</v>
      </c>
      <c r="L164" s="36" t="s">
        <v>488</v>
      </c>
    </row>
    <row r="165" spans="1:12" ht="15" x14ac:dyDescent="0.25">
      <c r="A165" s="8">
        <v>136</v>
      </c>
      <c r="B165" s="23" t="s">
        <v>489</v>
      </c>
      <c r="C165" s="42"/>
      <c r="D165" s="9" t="s">
        <v>490</v>
      </c>
      <c r="E165" s="9">
        <v>367296</v>
      </c>
      <c r="F165" s="9" t="s">
        <v>176</v>
      </c>
      <c r="G165" s="9">
        <v>50</v>
      </c>
      <c r="H165" s="10">
        <v>191.05</v>
      </c>
      <c r="I165" s="11">
        <v>0.52797696937974348</v>
      </c>
      <c r="J165" s="10">
        <f t="shared" si="2"/>
        <v>90.180000000000021</v>
      </c>
      <c r="K165" s="49" t="s">
        <v>1478</v>
      </c>
      <c r="L165" s="36" t="s">
        <v>491</v>
      </c>
    </row>
    <row r="166" spans="1:12" ht="15" x14ac:dyDescent="0.25">
      <c r="A166" s="8">
        <v>137</v>
      </c>
      <c r="B166" s="25" t="s">
        <v>492</v>
      </c>
      <c r="C166" s="43"/>
      <c r="D166" s="9"/>
      <c r="E166" s="9"/>
      <c r="F166" s="9"/>
      <c r="G166" s="9"/>
      <c r="H166" s="10">
        <v>0</v>
      </c>
      <c r="I166" s="11"/>
      <c r="J166" s="10">
        <f t="shared" si="2"/>
        <v>0</v>
      </c>
      <c r="K166" s="49"/>
      <c r="L166" s="36"/>
    </row>
    <row r="167" spans="1:12" ht="15" x14ac:dyDescent="0.25">
      <c r="A167" s="8">
        <v>138</v>
      </c>
      <c r="B167" s="27" t="s">
        <v>493</v>
      </c>
      <c r="C167" s="44"/>
      <c r="D167" s="9" t="s">
        <v>494</v>
      </c>
      <c r="E167" s="9" t="s">
        <v>494</v>
      </c>
      <c r="F167" s="9" t="s">
        <v>156</v>
      </c>
      <c r="G167" s="9">
        <v>300</v>
      </c>
      <c r="H167" s="10">
        <v>320.8</v>
      </c>
      <c r="I167" s="11">
        <v>0.78017456359102255</v>
      </c>
      <c r="J167" s="10">
        <f t="shared" si="2"/>
        <v>70.519999999999982</v>
      </c>
      <c r="K167" s="49" t="s">
        <v>1452</v>
      </c>
      <c r="L167" s="36" t="s">
        <v>495</v>
      </c>
    </row>
    <row r="168" spans="1:12" ht="15" x14ac:dyDescent="0.25">
      <c r="A168" s="8">
        <v>139</v>
      </c>
      <c r="B168" s="25" t="s">
        <v>496</v>
      </c>
      <c r="C168" s="43"/>
      <c r="D168" s="9" t="s">
        <v>497</v>
      </c>
      <c r="E168" s="9" t="s">
        <v>497</v>
      </c>
      <c r="F168" s="9" t="s">
        <v>156</v>
      </c>
      <c r="G168" s="9">
        <v>400</v>
      </c>
      <c r="H168" s="10">
        <v>381.44</v>
      </c>
      <c r="I168" s="11">
        <v>0.79105494966442957</v>
      </c>
      <c r="J168" s="10">
        <f t="shared" si="2"/>
        <v>79.699999999999989</v>
      </c>
      <c r="K168" s="49" t="s">
        <v>1452</v>
      </c>
      <c r="L168" s="36" t="s">
        <v>498</v>
      </c>
    </row>
    <row r="169" spans="1:12" ht="15" x14ac:dyDescent="0.25">
      <c r="A169" s="8">
        <v>140</v>
      </c>
      <c r="B169" s="23" t="s">
        <v>499</v>
      </c>
      <c r="C169" s="42"/>
      <c r="D169" s="9" t="s">
        <v>500</v>
      </c>
      <c r="E169" s="9" t="s">
        <v>501</v>
      </c>
      <c r="F169" s="9" t="s">
        <v>176</v>
      </c>
      <c r="G169" s="9">
        <v>200</v>
      </c>
      <c r="H169" s="10">
        <v>9.8699999999999992</v>
      </c>
      <c r="I169" s="11">
        <v>0.46605876393110435</v>
      </c>
      <c r="J169" s="10">
        <f t="shared" si="2"/>
        <v>5.27</v>
      </c>
      <c r="K169" s="49" t="s">
        <v>1458</v>
      </c>
      <c r="L169" s="36" t="s">
        <v>502</v>
      </c>
    </row>
    <row r="170" spans="1:12" ht="15" x14ac:dyDescent="0.25">
      <c r="A170" s="8">
        <v>141</v>
      </c>
      <c r="B170" s="23" t="s">
        <v>503</v>
      </c>
      <c r="C170" s="42"/>
      <c r="D170" s="9" t="s">
        <v>504</v>
      </c>
      <c r="E170" s="9" t="s">
        <v>504</v>
      </c>
      <c r="F170" s="9" t="s">
        <v>176</v>
      </c>
      <c r="G170" s="9">
        <v>1000</v>
      </c>
      <c r="H170" s="10">
        <v>56.29</v>
      </c>
      <c r="I170" s="11">
        <v>0.80707052762480014</v>
      </c>
      <c r="J170" s="10">
        <f t="shared" si="2"/>
        <v>10.86</v>
      </c>
      <c r="K170" s="49" t="s">
        <v>1479</v>
      </c>
      <c r="L170" s="36" t="s">
        <v>505</v>
      </c>
    </row>
    <row r="171" spans="1:12" ht="15" x14ac:dyDescent="0.25">
      <c r="A171" s="8">
        <v>142</v>
      </c>
      <c r="B171" s="25" t="s">
        <v>506</v>
      </c>
      <c r="C171" s="43"/>
      <c r="D171" s="9" t="s">
        <v>507</v>
      </c>
      <c r="E171" s="9" t="s">
        <v>507</v>
      </c>
      <c r="F171" s="9" t="s">
        <v>42</v>
      </c>
      <c r="G171" s="9">
        <v>1</v>
      </c>
      <c r="H171" s="10">
        <v>198.53</v>
      </c>
      <c r="I171" s="11">
        <v>0.66100841182692804</v>
      </c>
      <c r="J171" s="10">
        <f t="shared" si="2"/>
        <v>67.299999999999983</v>
      </c>
      <c r="K171" s="49" t="s">
        <v>1480</v>
      </c>
      <c r="L171" s="36" t="s">
        <v>508</v>
      </c>
    </row>
    <row r="172" spans="1:12" ht="15" x14ac:dyDescent="0.25">
      <c r="A172" s="8">
        <v>143</v>
      </c>
      <c r="B172" s="25" t="s">
        <v>509</v>
      </c>
      <c r="C172" s="41" t="s">
        <v>39</v>
      </c>
      <c r="D172" s="9" t="s">
        <v>510</v>
      </c>
      <c r="E172" s="9" t="s">
        <v>511</v>
      </c>
      <c r="F172" s="9" t="s">
        <v>42</v>
      </c>
      <c r="G172" s="9">
        <v>1</v>
      </c>
      <c r="H172" s="10">
        <v>776.4</v>
      </c>
      <c r="I172" s="11">
        <v>0.41609994848016491</v>
      </c>
      <c r="J172" s="10">
        <f t="shared" si="2"/>
        <v>453.34</v>
      </c>
      <c r="K172" s="49" t="s">
        <v>1481</v>
      </c>
      <c r="L172" s="36" t="s">
        <v>512</v>
      </c>
    </row>
    <row r="173" spans="1:12" ht="15" x14ac:dyDescent="0.25">
      <c r="A173" s="8">
        <v>144</v>
      </c>
      <c r="B173" s="23" t="s">
        <v>513</v>
      </c>
      <c r="C173" s="42"/>
      <c r="D173" s="9" t="s">
        <v>514</v>
      </c>
      <c r="E173" s="9" t="s">
        <v>515</v>
      </c>
      <c r="F173" s="9" t="s">
        <v>156</v>
      </c>
      <c r="G173" s="9">
        <v>6</v>
      </c>
      <c r="H173" s="10">
        <v>167.29</v>
      </c>
      <c r="I173" s="11">
        <v>0.47187518680136292</v>
      </c>
      <c r="J173" s="10">
        <f t="shared" si="2"/>
        <v>88.35</v>
      </c>
      <c r="K173" s="49" t="s">
        <v>1439</v>
      </c>
      <c r="L173" s="36" t="s">
        <v>516</v>
      </c>
    </row>
    <row r="174" spans="1:12" ht="15" x14ac:dyDescent="0.25">
      <c r="A174" s="8">
        <v>145</v>
      </c>
      <c r="B174" s="23" t="s">
        <v>517</v>
      </c>
      <c r="C174" s="42"/>
      <c r="D174" s="9" t="s">
        <v>518</v>
      </c>
      <c r="E174" s="9" t="s">
        <v>519</v>
      </c>
      <c r="F174" s="9" t="s">
        <v>42</v>
      </c>
      <c r="G174" s="9">
        <v>1</v>
      </c>
      <c r="H174" s="10">
        <v>3909.9</v>
      </c>
      <c r="I174" s="11">
        <v>0.5</v>
      </c>
      <c r="J174" s="10">
        <f t="shared" si="2"/>
        <v>1954.95</v>
      </c>
      <c r="K174" s="49" t="s">
        <v>1482</v>
      </c>
      <c r="L174" s="36" t="s">
        <v>520</v>
      </c>
    </row>
    <row r="175" spans="1:12" ht="15" x14ac:dyDescent="0.25">
      <c r="A175" s="8">
        <v>146</v>
      </c>
      <c r="B175" s="23" t="s">
        <v>521</v>
      </c>
      <c r="C175" s="42"/>
      <c r="D175" s="9" t="s">
        <v>522</v>
      </c>
      <c r="E175" s="9" t="s">
        <v>523</v>
      </c>
      <c r="F175" s="9" t="s">
        <v>42</v>
      </c>
      <c r="G175" s="9">
        <v>1</v>
      </c>
      <c r="H175" s="10">
        <v>49866.33</v>
      </c>
      <c r="I175" s="11">
        <v>0.43142116133270692</v>
      </c>
      <c r="J175" s="10">
        <f t="shared" si="2"/>
        <v>28352.94</v>
      </c>
      <c r="K175" s="49" t="s">
        <v>1483</v>
      </c>
      <c r="L175" s="36" t="s">
        <v>524</v>
      </c>
    </row>
    <row r="176" spans="1:12" ht="15" x14ac:dyDescent="0.25">
      <c r="A176" s="8">
        <v>147</v>
      </c>
      <c r="B176" s="23" t="s">
        <v>525</v>
      </c>
      <c r="C176" s="42"/>
      <c r="D176" s="9" t="s">
        <v>526</v>
      </c>
      <c r="E176" s="9">
        <v>51033547</v>
      </c>
      <c r="F176" s="9" t="s">
        <v>42</v>
      </c>
      <c r="G176" s="9">
        <v>1</v>
      </c>
      <c r="H176" s="10">
        <v>12124.28</v>
      </c>
      <c r="I176" s="11">
        <v>0.25945705641902045</v>
      </c>
      <c r="J176" s="10">
        <f t="shared" si="2"/>
        <v>8978.5499999999993</v>
      </c>
      <c r="K176" s="49" t="s">
        <v>1455</v>
      </c>
      <c r="L176" s="36" t="s">
        <v>527</v>
      </c>
    </row>
    <row r="177" spans="1:12" ht="15" x14ac:dyDescent="0.25">
      <c r="A177" s="8">
        <v>148</v>
      </c>
      <c r="B177" s="25" t="s">
        <v>528</v>
      </c>
      <c r="C177" s="41" t="s">
        <v>39</v>
      </c>
      <c r="D177" s="9" t="s">
        <v>529</v>
      </c>
      <c r="E177" s="9">
        <v>51033546</v>
      </c>
      <c r="F177" s="9" t="s">
        <v>42</v>
      </c>
      <c r="G177" s="9">
        <v>1</v>
      </c>
      <c r="H177" s="10">
        <v>14398.6</v>
      </c>
      <c r="I177" s="11">
        <v>0.29917978136763301</v>
      </c>
      <c r="J177" s="10">
        <f t="shared" si="2"/>
        <v>10090.83</v>
      </c>
      <c r="K177" s="49" t="s">
        <v>1455</v>
      </c>
      <c r="L177" s="36" t="s">
        <v>530</v>
      </c>
    </row>
    <row r="178" spans="1:12" ht="15" x14ac:dyDescent="0.25">
      <c r="A178" s="8">
        <v>149</v>
      </c>
      <c r="B178" s="25" t="s">
        <v>531</v>
      </c>
      <c r="C178" s="43"/>
      <c r="D178" s="9" t="s">
        <v>532</v>
      </c>
      <c r="E178" s="9">
        <v>770001</v>
      </c>
      <c r="F178" s="9" t="s">
        <v>42</v>
      </c>
      <c r="G178" s="9">
        <v>1</v>
      </c>
      <c r="H178" s="10">
        <v>23.38</v>
      </c>
      <c r="I178" s="11">
        <v>0.13815226689478188</v>
      </c>
      <c r="J178" s="10">
        <f t="shared" si="2"/>
        <v>20.149999999999999</v>
      </c>
      <c r="K178" s="49" t="s">
        <v>1461</v>
      </c>
      <c r="L178" s="36" t="s">
        <v>533</v>
      </c>
    </row>
    <row r="179" spans="1:12" ht="15" x14ac:dyDescent="0.25">
      <c r="A179" s="8">
        <v>150</v>
      </c>
      <c r="B179" s="25" t="s">
        <v>534</v>
      </c>
      <c r="C179" s="43"/>
      <c r="D179" s="9" t="s">
        <v>535</v>
      </c>
      <c r="E179" s="9" t="s">
        <v>535</v>
      </c>
      <c r="F179" s="9" t="s">
        <v>42</v>
      </c>
      <c r="G179" s="9">
        <v>1</v>
      </c>
      <c r="H179" s="10">
        <v>3030.75</v>
      </c>
      <c r="I179" s="11">
        <v>0.55269157799224611</v>
      </c>
      <c r="J179" s="10">
        <f t="shared" si="2"/>
        <v>1355.68</v>
      </c>
      <c r="K179" s="49" t="s">
        <v>1484</v>
      </c>
      <c r="L179" s="36" t="s">
        <v>536</v>
      </c>
    </row>
    <row r="180" spans="1:12" ht="15" x14ac:dyDescent="0.25">
      <c r="A180" s="8">
        <v>151</v>
      </c>
      <c r="B180" s="25" t="s">
        <v>537</v>
      </c>
      <c r="C180" s="43"/>
      <c r="D180" s="9" t="s">
        <v>538</v>
      </c>
      <c r="E180" s="9" t="s">
        <v>539</v>
      </c>
      <c r="F180" s="9" t="s">
        <v>42</v>
      </c>
      <c r="G180" s="9">
        <v>1</v>
      </c>
      <c r="H180" s="10">
        <v>1914.64</v>
      </c>
      <c r="I180" s="11">
        <v>0.42144737391885684</v>
      </c>
      <c r="J180" s="10">
        <f t="shared" si="2"/>
        <v>1107.72</v>
      </c>
      <c r="K180" s="49" t="s">
        <v>1484</v>
      </c>
      <c r="L180" s="36" t="s">
        <v>540</v>
      </c>
    </row>
    <row r="181" spans="1:12" ht="15" x14ac:dyDescent="0.25">
      <c r="A181" s="8">
        <v>152</v>
      </c>
      <c r="B181" s="25" t="s">
        <v>541</v>
      </c>
      <c r="C181" s="41" t="s">
        <v>39</v>
      </c>
      <c r="D181" s="9" t="s">
        <v>542</v>
      </c>
      <c r="E181" s="9" t="s">
        <v>543</v>
      </c>
      <c r="F181" s="9" t="s">
        <v>42</v>
      </c>
      <c r="G181" s="9">
        <v>1</v>
      </c>
      <c r="H181" s="10">
        <v>3248.5</v>
      </c>
      <c r="I181" s="11">
        <v>0.21033092196398345</v>
      </c>
      <c r="J181" s="10">
        <f t="shared" si="2"/>
        <v>2565.2399999999998</v>
      </c>
      <c r="K181" s="49" t="s">
        <v>1431</v>
      </c>
      <c r="L181" s="36" t="s">
        <v>544</v>
      </c>
    </row>
    <row r="182" spans="1:12" ht="15" x14ac:dyDescent="0.25">
      <c r="A182" s="8">
        <v>153</v>
      </c>
      <c r="B182" s="23" t="s">
        <v>545</v>
      </c>
      <c r="C182" s="41" t="s">
        <v>39</v>
      </c>
      <c r="D182" s="9" t="s">
        <v>546</v>
      </c>
      <c r="E182" s="9" t="s">
        <v>547</v>
      </c>
      <c r="F182" s="9" t="s">
        <v>42</v>
      </c>
      <c r="G182" s="9">
        <v>1</v>
      </c>
      <c r="H182" s="10">
        <v>9162.69</v>
      </c>
      <c r="I182" s="11">
        <v>0.28282305742091024</v>
      </c>
      <c r="J182" s="10">
        <f t="shared" si="2"/>
        <v>6571.27</v>
      </c>
      <c r="K182" s="49" t="s">
        <v>1485</v>
      </c>
      <c r="L182" s="36" t="s">
        <v>548</v>
      </c>
    </row>
    <row r="183" spans="1:12" ht="15" x14ac:dyDescent="0.25">
      <c r="A183" s="8">
        <v>154</v>
      </c>
      <c r="B183" s="23" t="s">
        <v>549</v>
      </c>
      <c r="C183" s="42"/>
      <c r="D183" s="9" t="s">
        <v>550</v>
      </c>
      <c r="E183" s="9" t="s">
        <v>551</v>
      </c>
      <c r="F183" s="9" t="s">
        <v>42</v>
      </c>
      <c r="G183" s="9">
        <v>1</v>
      </c>
      <c r="H183" s="10">
        <v>44.03</v>
      </c>
      <c r="I183" s="11">
        <v>0.62275721099250514</v>
      </c>
      <c r="J183" s="10">
        <f t="shared" si="2"/>
        <v>16.61</v>
      </c>
      <c r="K183" s="49" t="s">
        <v>1486</v>
      </c>
      <c r="L183" s="36" t="s">
        <v>552</v>
      </c>
    </row>
    <row r="184" spans="1:12" ht="15" x14ac:dyDescent="0.25">
      <c r="A184" s="8">
        <v>155</v>
      </c>
      <c r="B184" s="25" t="s">
        <v>553</v>
      </c>
      <c r="C184" s="41" t="s">
        <v>39</v>
      </c>
      <c r="D184" s="9" t="s">
        <v>554</v>
      </c>
      <c r="E184" s="9" t="s">
        <v>555</v>
      </c>
      <c r="F184" s="9" t="s">
        <v>42</v>
      </c>
      <c r="G184" s="9">
        <v>1</v>
      </c>
      <c r="H184" s="10">
        <v>77.599999999999994</v>
      </c>
      <c r="I184" s="11">
        <v>0.63414948453608244</v>
      </c>
      <c r="J184" s="10">
        <f t="shared" si="2"/>
        <v>28.39</v>
      </c>
      <c r="K184" s="49" t="s">
        <v>1487</v>
      </c>
      <c r="L184" s="36" t="s">
        <v>556</v>
      </c>
    </row>
    <row r="185" spans="1:12" ht="15" x14ac:dyDescent="0.25">
      <c r="A185" s="8">
        <v>156</v>
      </c>
      <c r="B185" s="25" t="s">
        <v>557</v>
      </c>
      <c r="C185" s="43"/>
      <c r="D185" s="9" t="s">
        <v>558</v>
      </c>
      <c r="E185" s="9">
        <v>22820109</v>
      </c>
      <c r="F185" s="9" t="s">
        <v>42</v>
      </c>
      <c r="G185" s="9">
        <v>1</v>
      </c>
      <c r="H185" s="10">
        <v>17845.099999999999</v>
      </c>
      <c r="I185" s="11">
        <v>0.42765689180783512</v>
      </c>
      <c r="J185" s="10">
        <f t="shared" si="2"/>
        <v>10213.52</v>
      </c>
      <c r="K185" s="49" t="s">
        <v>1488</v>
      </c>
      <c r="L185" s="36" t="s">
        <v>559</v>
      </c>
    </row>
    <row r="186" spans="1:12" ht="15" x14ac:dyDescent="0.25">
      <c r="A186" s="8">
        <v>157</v>
      </c>
      <c r="B186" s="25" t="s">
        <v>560</v>
      </c>
      <c r="C186" s="43"/>
      <c r="D186" s="9" t="s">
        <v>561</v>
      </c>
      <c r="E186" s="9" t="s">
        <v>562</v>
      </c>
      <c r="F186" s="9" t="s">
        <v>176</v>
      </c>
      <c r="G186" s="9">
        <v>100</v>
      </c>
      <c r="H186" s="10">
        <v>124.98</v>
      </c>
      <c r="I186" s="11">
        <v>0.10673707793246921</v>
      </c>
      <c r="J186" s="10">
        <f t="shared" si="2"/>
        <v>111.64</v>
      </c>
      <c r="K186" s="49" t="s">
        <v>1461</v>
      </c>
      <c r="L186" s="36" t="s">
        <v>563</v>
      </c>
    </row>
    <row r="187" spans="1:12" ht="15" x14ac:dyDescent="0.25">
      <c r="A187" s="8">
        <v>158</v>
      </c>
      <c r="B187" s="25" t="s">
        <v>564</v>
      </c>
      <c r="C187" s="43"/>
      <c r="D187" s="9"/>
      <c r="E187" s="9"/>
      <c r="F187" s="9"/>
      <c r="G187" s="9"/>
      <c r="H187" s="10">
        <v>0</v>
      </c>
      <c r="I187" s="11"/>
      <c r="J187" s="10">
        <f t="shared" si="2"/>
        <v>0</v>
      </c>
      <c r="K187" s="49"/>
      <c r="L187" s="36"/>
    </row>
    <row r="188" spans="1:12" ht="15" x14ac:dyDescent="0.25">
      <c r="A188" s="8">
        <v>159</v>
      </c>
      <c r="B188" s="25" t="s">
        <v>565</v>
      </c>
      <c r="C188" s="41" t="s">
        <v>39</v>
      </c>
      <c r="D188" s="9" t="s">
        <v>566</v>
      </c>
      <c r="E188" s="9" t="s">
        <v>566</v>
      </c>
      <c r="F188" s="9" t="s">
        <v>176</v>
      </c>
      <c r="G188" s="9">
        <v>100</v>
      </c>
      <c r="H188" s="10">
        <v>43.81</v>
      </c>
      <c r="I188" s="11">
        <v>0.79342615841132169</v>
      </c>
      <c r="J188" s="10">
        <f t="shared" si="2"/>
        <v>9.0499999999999972</v>
      </c>
      <c r="K188" s="49" t="s">
        <v>1461</v>
      </c>
      <c r="L188" s="36" t="s">
        <v>567</v>
      </c>
    </row>
    <row r="189" spans="1:12" ht="15" x14ac:dyDescent="0.25">
      <c r="A189" s="8">
        <v>160</v>
      </c>
      <c r="B189" s="25" t="s">
        <v>568</v>
      </c>
      <c r="C189" s="43"/>
      <c r="D189" s="9" t="s">
        <v>569</v>
      </c>
      <c r="E189" s="9" t="s">
        <v>570</v>
      </c>
      <c r="F189" s="9" t="s">
        <v>156</v>
      </c>
      <c r="G189" s="9">
        <v>12</v>
      </c>
      <c r="H189" s="10">
        <v>215.05</v>
      </c>
      <c r="I189" s="11">
        <v>0.40948616600790522</v>
      </c>
      <c r="J189" s="10">
        <f t="shared" si="2"/>
        <v>126.99</v>
      </c>
      <c r="K189" s="49" t="s">
        <v>1461</v>
      </c>
      <c r="L189" s="36" t="s">
        <v>571</v>
      </c>
    </row>
    <row r="190" spans="1:12" ht="15" x14ac:dyDescent="0.25">
      <c r="A190" s="8">
        <v>161</v>
      </c>
      <c r="B190" s="25" t="s">
        <v>572</v>
      </c>
      <c r="C190" s="43"/>
      <c r="D190" s="9" t="s">
        <v>573</v>
      </c>
      <c r="E190" s="9" t="s">
        <v>574</v>
      </c>
      <c r="F190" s="9" t="s">
        <v>176</v>
      </c>
      <c r="G190" s="9">
        <v>10</v>
      </c>
      <c r="H190" s="10">
        <v>189.89</v>
      </c>
      <c r="I190" s="11">
        <v>0.54994997103586285</v>
      </c>
      <c r="J190" s="10">
        <f t="shared" si="2"/>
        <v>85.46</v>
      </c>
      <c r="K190" s="49" t="s">
        <v>1461</v>
      </c>
      <c r="L190" s="36" t="s">
        <v>575</v>
      </c>
    </row>
    <row r="191" spans="1:12" ht="15" x14ac:dyDescent="0.25">
      <c r="A191" s="8">
        <v>162</v>
      </c>
      <c r="B191" s="25" t="s">
        <v>576</v>
      </c>
      <c r="C191" s="43"/>
      <c r="D191" s="9" t="s">
        <v>577</v>
      </c>
      <c r="E191" s="9" t="s">
        <v>578</v>
      </c>
      <c r="F191" s="9" t="s">
        <v>176</v>
      </c>
      <c r="G191" s="9">
        <v>6</v>
      </c>
      <c r="H191" s="10">
        <v>97.48</v>
      </c>
      <c r="I191" s="11">
        <v>0.35073861304883058</v>
      </c>
      <c r="J191" s="10">
        <f t="shared" si="2"/>
        <v>63.29</v>
      </c>
      <c r="K191" s="49" t="s">
        <v>1461</v>
      </c>
      <c r="L191" s="36" t="s">
        <v>579</v>
      </c>
    </row>
    <row r="192" spans="1:12" ht="15" x14ac:dyDescent="0.25">
      <c r="A192" s="8">
        <v>163</v>
      </c>
      <c r="B192" s="23" t="s">
        <v>580</v>
      </c>
      <c r="C192" s="42"/>
      <c r="D192" s="9" t="s">
        <v>581</v>
      </c>
      <c r="E192" s="9" t="s">
        <v>582</v>
      </c>
      <c r="F192" s="9" t="s">
        <v>176</v>
      </c>
      <c r="G192" s="9">
        <v>100</v>
      </c>
      <c r="H192" s="10">
        <v>187.16</v>
      </c>
      <c r="I192" s="11">
        <v>0.4940158153451592</v>
      </c>
      <c r="J192" s="10">
        <f t="shared" si="2"/>
        <v>94.7</v>
      </c>
      <c r="K192" s="49" t="s">
        <v>1461</v>
      </c>
      <c r="L192" s="36" t="s">
        <v>583</v>
      </c>
    </row>
    <row r="193" spans="1:12" ht="15" x14ac:dyDescent="0.25">
      <c r="A193" s="8">
        <v>164</v>
      </c>
      <c r="B193" s="23" t="s">
        <v>584</v>
      </c>
      <c r="C193" s="41" t="s">
        <v>39</v>
      </c>
      <c r="D193" s="9" t="s">
        <v>585</v>
      </c>
      <c r="E193" s="9">
        <v>63069</v>
      </c>
      <c r="F193" s="9" t="s">
        <v>176</v>
      </c>
      <c r="G193" s="9">
        <v>100</v>
      </c>
      <c r="H193" s="10">
        <v>218.84</v>
      </c>
      <c r="I193" s="11">
        <v>0.36949369402303056</v>
      </c>
      <c r="J193" s="10">
        <f t="shared" si="2"/>
        <v>137.97999999999999</v>
      </c>
      <c r="K193" s="49" t="s">
        <v>1461</v>
      </c>
      <c r="L193" s="36" t="s">
        <v>586</v>
      </c>
    </row>
    <row r="194" spans="1:12" ht="15" x14ac:dyDescent="0.25">
      <c r="A194" s="8">
        <v>165</v>
      </c>
      <c r="B194" s="23" t="s">
        <v>587</v>
      </c>
      <c r="C194" s="42"/>
      <c r="D194" s="9" t="s">
        <v>588</v>
      </c>
      <c r="E194" s="9" t="s">
        <v>589</v>
      </c>
      <c r="F194" s="9" t="s">
        <v>156</v>
      </c>
      <c r="G194" s="9">
        <v>50</v>
      </c>
      <c r="H194" s="10">
        <v>303</v>
      </c>
      <c r="I194" s="11">
        <v>0.44115511551155112</v>
      </c>
      <c r="J194" s="10">
        <f t="shared" si="2"/>
        <v>169.33</v>
      </c>
      <c r="K194" s="49" t="s">
        <v>1461</v>
      </c>
      <c r="L194" s="36" t="s">
        <v>590</v>
      </c>
    </row>
    <row r="195" spans="1:12" ht="15" x14ac:dyDescent="0.25">
      <c r="A195" s="8">
        <v>166</v>
      </c>
      <c r="B195" s="25" t="s">
        <v>591</v>
      </c>
      <c r="C195" s="43"/>
      <c r="D195" s="9" t="s">
        <v>592</v>
      </c>
      <c r="E195" s="9">
        <v>10407332</v>
      </c>
      <c r="F195" s="9" t="s">
        <v>176</v>
      </c>
      <c r="G195" s="9">
        <v>400</v>
      </c>
      <c r="H195" s="10">
        <v>663.3</v>
      </c>
      <c r="I195" s="11">
        <v>0.34626865671641788</v>
      </c>
      <c r="J195" s="10">
        <f t="shared" si="2"/>
        <v>433.62</v>
      </c>
      <c r="K195" s="49" t="s">
        <v>1461</v>
      </c>
      <c r="L195" s="36" t="s">
        <v>593</v>
      </c>
    </row>
    <row r="196" spans="1:12" ht="15" x14ac:dyDescent="0.25">
      <c r="A196" s="8">
        <v>167</v>
      </c>
      <c r="B196" s="25" t="s">
        <v>594</v>
      </c>
      <c r="C196" s="43"/>
      <c r="D196" s="9" t="s">
        <v>595</v>
      </c>
      <c r="E196" s="9" t="s">
        <v>596</v>
      </c>
      <c r="F196" s="9" t="s">
        <v>156</v>
      </c>
      <c r="G196" s="9">
        <v>1</v>
      </c>
      <c r="H196" s="10">
        <v>149.44</v>
      </c>
      <c r="I196" s="11">
        <v>0.38617505353319054</v>
      </c>
      <c r="J196" s="10">
        <f t="shared" si="2"/>
        <v>91.73</v>
      </c>
      <c r="K196" s="49" t="s">
        <v>1461</v>
      </c>
      <c r="L196" s="36" t="s">
        <v>597</v>
      </c>
    </row>
    <row r="197" spans="1:12" ht="15" x14ac:dyDescent="0.25">
      <c r="A197" s="8">
        <v>168</v>
      </c>
      <c r="B197" s="25" t="s">
        <v>598</v>
      </c>
      <c r="C197" s="41" t="s">
        <v>39</v>
      </c>
      <c r="D197" s="9" t="s">
        <v>599</v>
      </c>
      <c r="E197" s="9" t="s">
        <v>600</v>
      </c>
      <c r="F197" s="9" t="s">
        <v>176</v>
      </c>
      <c r="G197" s="9">
        <v>100</v>
      </c>
      <c r="H197" s="10">
        <v>18.28</v>
      </c>
      <c r="I197" s="11">
        <v>0.41137855579868715</v>
      </c>
      <c r="J197" s="10">
        <f t="shared" si="2"/>
        <v>10.76</v>
      </c>
      <c r="K197" s="49" t="s">
        <v>1461</v>
      </c>
      <c r="L197" s="36" t="s">
        <v>601</v>
      </c>
    </row>
    <row r="198" spans="1:12" ht="15" x14ac:dyDescent="0.25">
      <c r="A198" s="8">
        <v>169</v>
      </c>
      <c r="B198" s="25" t="s">
        <v>602</v>
      </c>
      <c r="C198" s="43"/>
      <c r="D198" s="9" t="s">
        <v>603</v>
      </c>
      <c r="E198" s="9" t="s">
        <v>603</v>
      </c>
      <c r="F198" s="9" t="s">
        <v>42</v>
      </c>
      <c r="G198" s="9">
        <v>1</v>
      </c>
      <c r="H198" s="10">
        <v>263.91000000000003</v>
      </c>
      <c r="I198" s="11">
        <v>0.75419650638475233</v>
      </c>
      <c r="J198" s="10">
        <f t="shared" si="2"/>
        <v>64.870000000000033</v>
      </c>
      <c r="K198" s="49" t="s">
        <v>1489</v>
      </c>
      <c r="L198" s="36" t="s">
        <v>604</v>
      </c>
    </row>
    <row r="199" spans="1:12" ht="15" x14ac:dyDescent="0.25">
      <c r="A199" s="8">
        <v>170</v>
      </c>
      <c r="B199" s="25" t="s">
        <v>605</v>
      </c>
      <c r="C199" s="43"/>
      <c r="D199" s="9" t="s">
        <v>606</v>
      </c>
      <c r="E199" s="9" t="s">
        <v>607</v>
      </c>
      <c r="F199" s="9" t="s">
        <v>42</v>
      </c>
      <c r="G199" s="9">
        <v>1</v>
      </c>
      <c r="H199" s="10">
        <v>1893.11</v>
      </c>
      <c r="I199" s="11">
        <v>0.6423609827215534</v>
      </c>
      <c r="J199" s="10">
        <f t="shared" si="2"/>
        <v>677.05</v>
      </c>
      <c r="K199" s="49" t="s">
        <v>1490</v>
      </c>
      <c r="L199" s="36" t="s">
        <v>608</v>
      </c>
    </row>
    <row r="200" spans="1:12" ht="15" x14ac:dyDescent="0.25">
      <c r="A200" s="8">
        <v>171</v>
      </c>
      <c r="B200" s="25" t="s">
        <v>609</v>
      </c>
      <c r="C200" s="43"/>
      <c r="D200" s="9" t="s">
        <v>610</v>
      </c>
      <c r="E200" s="9" t="s">
        <v>610</v>
      </c>
      <c r="F200" s="9" t="s">
        <v>42</v>
      </c>
      <c r="G200" s="9">
        <v>1</v>
      </c>
      <c r="H200" s="10">
        <v>1300</v>
      </c>
      <c r="I200" s="11">
        <v>0.32722307692307689</v>
      </c>
      <c r="J200" s="10">
        <f t="shared" si="2"/>
        <v>874.61</v>
      </c>
      <c r="K200" s="49" t="s">
        <v>1491</v>
      </c>
      <c r="L200" s="36" t="s">
        <v>611</v>
      </c>
    </row>
    <row r="201" spans="1:12" ht="15" x14ac:dyDescent="0.25">
      <c r="A201" s="8">
        <v>172</v>
      </c>
      <c r="B201" s="25" t="s">
        <v>612</v>
      </c>
      <c r="C201" s="41" t="s">
        <v>39</v>
      </c>
      <c r="D201" s="9" t="s">
        <v>613</v>
      </c>
      <c r="E201" s="9">
        <v>780100</v>
      </c>
      <c r="F201" s="9" t="s">
        <v>42</v>
      </c>
      <c r="G201" s="9">
        <v>1</v>
      </c>
      <c r="H201" s="10">
        <v>2319.79</v>
      </c>
      <c r="I201" s="11">
        <v>0.46887433776333204</v>
      </c>
      <c r="J201" s="10">
        <f t="shared" si="2"/>
        <v>1232.0999999999999</v>
      </c>
      <c r="K201" s="49" t="s">
        <v>1491</v>
      </c>
      <c r="L201" s="36" t="s">
        <v>614</v>
      </c>
    </row>
    <row r="202" spans="1:12" ht="15" x14ac:dyDescent="0.25">
      <c r="A202" s="8">
        <v>173</v>
      </c>
      <c r="B202" s="25" t="s">
        <v>615</v>
      </c>
      <c r="C202" s="43"/>
      <c r="D202" s="9" t="s">
        <v>616</v>
      </c>
      <c r="E202" s="9" t="s">
        <v>616</v>
      </c>
      <c r="F202" s="9" t="s">
        <v>42</v>
      </c>
      <c r="G202" s="9">
        <v>1</v>
      </c>
      <c r="H202" s="10">
        <v>41.2</v>
      </c>
      <c r="I202" s="11">
        <v>0.31237864077669913</v>
      </c>
      <c r="J202" s="10">
        <f t="shared" si="2"/>
        <v>28.33</v>
      </c>
      <c r="K202" s="49" t="s">
        <v>1492</v>
      </c>
      <c r="L202" s="36" t="s">
        <v>617</v>
      </c>
    </row>
    <row r="203" spans="1:12" ht="15" x14ac:dyDescent="0.25">
      <c r="A203" s="8">
        <v>174</v>
      </c>
      <c r="B203" s="23" t="s">
        <v>618</v>
      </c>
      <c r="C203" s="41" t="s">
        <v>39</v>
      </c>
      <c r="D203" s="9" t="s">
        <v>619</v>
      </c>
      <c r="E203" s="9" t="s">
        <v>620</v>
      </c>
      <c r="F203" s="9" t="s">
        <v>42</v>
      </c>
      <c r="G203" s="9">
        <v>1</v>
      </c>
      <c r="H203" s="10">
        <v>3946.37</v>
      </c>
      <c r="I203" s="11">
        <v>0.49085108593466908</v>
      </c>
      <c r="J203" s="10">
        <f t="shared" si="2"/>
        <v>2009.29</v>
      </c>
      <c r="K203" s="49" t="s">
        <v>1491</v>
      </c>
      <c r="L203" s="36" t="s">
        <v>621</v>
      </c>
    </row>
    <row r="204" spans="1:12" ht="15" x14ac:dyDescent="0.25">
      <c r="A204" s="8">
        <v>175</v>
      </c>
      <c r="B204" s="25" t="s">
        <v>622</v>
      </c>
      <c r="C204" s="41" t="s">
        <v>39</v>
      </c>
      <c r="D204" s="9" t="s">
        <v>623</v>
      </c>
      <c r="E204" s="9" t="s">
        <v>623</v>
      </c>
      <c r="F204" s="9" t="s">
        <v>42</v>
      </c>
      <c r="G204" s="9">
        <v>1</v>
      </c>
      <c r="H204" s="10">
        <v>1201</v>
      </c>
      <c r="I204" s="11">
        <v>0.77441298917568691</v>
      </c>
      <c r="J204" s="10">
        <f t="shared" si="2"/>
        <v>270.93000000000006</v>
      </c>
      <c r="K204" s="49" t="s">
        <v>1493</v>
      </c>
      <c r="L204" s="36" t="s">
        <v>624</v>
      </c>
    </row>
    <row r="205" spans="1:12" ht="15" x14ac:dyDescent="0.25">
      <c r="A205" s="8">
        <v>176</v>
      </c>
      <c r="B205" s="25" t="s">
        <v>625</v>
      </c>
      <c r="C205" s="41" t="s">
        <v>39</v>
      </c>
      <c r="D205" s="9" t="s">
        <v>626</v>
      </c>
      <c r="E205" s="9" t="s">
        <v>627</v>
      </c>
      <c r="F205" s="9" t="s">
        <v>42</v>
      </c>
      <c r="G205" s="9">
        <v>1</v>
      </c>
      <c r="H205" s="10">
        <v>960.66</v>
      </c>
      <c r="I205" s="11">
        <v>0.31119230529011299</v>
      </c>
      <c r="J205" s="10">
        <f t="shared" si="2"/>
        <v>661.71</v>
      </c>
      <c r="K205" s="49" t="s">
        <v>1494</v>
      </c>
      <c r="L205" s="36" t="s">
        <v>628</v>
      </c>
    </row>
    <row r="206" spans="1:12" ht="15" x14ac:dyDescent="0.25">
      <c r="A206" s="8">
        <v>177</v>
      </c>
      <c r="B206" s="25" t="s">
        <v>629</v>
      </c>
      <c r="C206" s="43"/>
      <c r="D206" s="9" t="s">
        <v>630</v>
      </c>
      <c r="E206" s="9" t="s">
        <v>631</v>
      </c>
      <c r="F206" s="9" t="s">
        <v>42</v>
      </c>
      <c r="G206" s="9">
        <v>1</v>
      </c>
      <c r="H206" s="10">
        <v>3523.5</v>
      </c>
      <c r="I206" s="11">
        <v>0.55952887753654035</v>
      </c>
      <c r="J206" s="10">
        <f t="shared" si="2"/>
        <v>1552</v>
      </c>
      <c r="K206" s="49" t="s">
        <v>1495</v>
      </c>
      <c r="L206" s="36" t="s">
        <v>632</v>
      </c>
    </row>
    <row r="207" spans="1:12" ht="15" x14ac:dyDescent="0.25">
      <c r="A207" s="8">
        <v>178</v>
      </c>
      <c r="B207" s="25" t="s">
        <v>633</v>
      </c>
      <c r="C207" s="43"/>
      <c r="D207" s="9" t="s">
        <v>634</v>
      </c>
      <c r="E207" s="9">
        <v>509</v>
      </c>
      <c r="F207" s="9" t="s">
        <v>42</v>
      </c>
      <c r="G207" s="9">
        <v>1</v>
      </c>
      <c r="H207" s="10">
        <v>308</v>
      </c>
      <c r="I207" s="11">
        <v>0.42529220779220783</v>
      </c>
      <c r="J207" s="10">
        <f t="shared" si="2"/>
        <v>177.01</v>
      </c>
      <c r="K207" s="49" t="s">
        <v>1494</v>
      </c>
      <c r="L207" s="36" t="s">
        <v>635</v>
      </c>
    </row>
    <row r="208" spans="1:12" ht="15" x14ac:dyDescent="0.25">
      <c r="A208" s="8">
        <v>179</v>
      </c>
      <c r="B208" s="25" t="s">
        <v>636</v>
      </c>
      <c r="C208" s="41" t="s">
        <v>39</v>
      </c>
      <c r="D208" s="9" t="s">
        <v>637</v>
      </c>
      <c r="E208" s="9" t="s">
        <v>638</v>
      </c>
      <c r="F208" s="9" t="s">
        <v>42</v>
      </c>
      <c r="G208" s="9">
        <v>1</v>
      </c>
      <c r="H208" s="10">
        <v>3373.97</v>
      </c>
      <c r="I208" s="11">
        <v>0.3850567728817979</v>
      </c>
      <c r="J208" s="10">
        <f t="shared" si="2"/>
        <v>2074.8000000000002</v>
      </c>
      <c r="K208" s="49" t="s">
        <v>1496</v>
      </c>
      <c r="L208" s="36" t="s">
        <v>639</v>
      </c>
    </row>
    <row r="209" spans="1:12" ht="15" x14ac:dyDescent="0.25">
      <c r="A209" s="8">
        <v>180</v>
      </c>
      <c r="B209" s="25" t="s">
        <v>640</v>
      </c>
      <c r="C209" s="41" t="s">
        <v>39</v>
      </c>
      <c r="D209" s="9" t="s">
        <v>641</v>
      </c>
      <c r="E209" s="9" t="s">
        <v>641</v>
      </c>
      <c r="F209" s="9" t="s">
        <v>42</v>
      </c>
      <c r="G209" s="9">
        <v>1</v>
      </c>
      <c r="H209" s="10">
        <v>297.73</v>
      </c>
      <c r="I209" s="11">
        <v>0.37117522587579355</v>
      </c>
      <c r="J209" s="10">
        <f t="shared" si="2"/>
        <v>187.22</v>
      </c>
      <c r="K209" s="49" t="s">
        <v>1497</v>
      </c>
      <c r="L209" s="36" t="s">
        <v>642</v>
      </c>
    </row>
    <row r="210" spans="1:12" ht="15" x14ac:dyDescent="0.25">
      <c r="A210" s="8">
        <v>181</v>
      </c>
      <c r="B210" s="25" t="s">
        <v>643</v>
      </c>
      <c r="C210" s="41" t="s">
        <v>39</v>
      </c>
      <c r="D210" s="9" t="s">
        <v>644</v>
      </c>
      <c r="E210" s="9" t="s">
        <v>644</v>
      </c>
      <c r="F210" s="9" t="s">
        <v>42</v>
      </c>
      <c r="G210" s="9">
        <v>1</v>
      </c>
      <c r="H210" s="10">
        <v>91.57</v>
      </c>
      <c r="I210" s="11">
        <v>0.29878781260238069</v>
      </c>
      <c r="J210" s="10">
        <f t="shared" si="2"/>
        <v>64.209999999999994</v>
      </c>
      <c r="K210" s="49" t="s">
        <v>1497</v>
      </c>
      <c r="L210" s="36" t="s">
        <v>645</v>
      </c>
    </row>
    <row r="211" spans="1:12" ht="15" x14ac:dyDescent="0.25">
      <c r="A211" s="8">
        <v>182</v>
      </c>
      <c r="B211" s="25" t="s">
        <v>646</v>
      </c>
      <c r="C211" s="41" t="s">
        <v>39</v>
      </c>
      <c r="D211" s="9" t="s">
        <v>647</v>
      </c>
      <c r="E211" s="9" t="s">
        <v>647</v>
      </c>
      <c r="F211" s="9" t="s">
        <v>42</v>
      </c>
      <c r="G211" s="9">
        <v>1</v>
      </c>
      <c r="H211" s="10">
        <v>63.9</v>
      </c>
      <c r="I211" s="11">
        <v>0.46150234741784041</v>
      </c>
      <c r="J211" s="10">
        <f t="shared" si="2"/>
        <v>34.409999999999997</v>
      </c>
      <c r="K211" s="49" t="s">
        <v>1498</v>
      </c>
      <c r="L211" s="36" t="s">
        <v>648</v>
      </c>
    </row>
    <row r="212" spans="1:12" ht="15" x14ac:dyDescent="0.25">
      <c r="A212" s="8">
        <v>183</v>
      </c>
      <c r="B212" s="25" t="s">
        <v>649</v>
      </c>
      <c r="C212" s="43"/>
      <c r="D212" s="9" t="s">
        <v>650</v>
      </c>
      <c r="E212" s="9" t="s">
        <v>650</v>
      </c>
      <c r="F212" s="9" t="s">
        <v>42</v>
      </c>
      <c r="G212" s="9">
        <v>1</v>
      </c>
      <c r="H212" s="10">
        <v>220.98</v>
      </c>
      <c r="I212" s="11">
        <v>0.28631550366549002</v>
      </c>
      <c r="J212" s="10">
        <f t="shared" si="2"/>
        <v>157.71</v>
      </c>
      <c r="K212" s="49" t="s">
        <v>1385</v>
      </c>
      <c r="L212" s="36" t="s">
        <v>651</v>
      </c>
    </row>
    <row r="213" spans="1:12" ht="15" x14ac:dyDescent="0.25">
      <c r="A213" s="8">
        <v>184</v>
      </c>
      <c r="B213" s="25" t="s">
        <v>652</v>
      </c>
      <c r="C213" s="43"/>
      <c r="D213" s="9" t="s">
        <v>653</v>
      </c>
      <c r="E213" s="9" t="s">
        <v>653</v>
      </c>
      <c r="F213" s="9" t="s">
        <v>42</v>
      </c>
      <c r="G213" s="9">
        <v>1</v>
      </c>
      <c r="H213" s="10">
        <v>98.27</v>
      </c>
      <c r="I213" s="11">
        <v>0.94464231199755777</v>
      </c>
      <c r="J213" s="10">
        <f t="shared" si="2"/>
        <v>5.4399999999999977</v>
      </c>
      <c r="K213" s="49" t="s">
        <v>1385</v>
      </c>
      <c r="L213" s="36" t="s">
        <v>654</v>
      </c>
    </row>
    <row r="214" spans="1:12" ht="15" x14ac:dyDescent="0.25">
      <c r="A214" s="8">
        <v>185</v>
      </c>
      <c r="B214" s="25" t="s">
        <v>655</v>
      </c>
      <c r="C214" s="41" t="s">
        <v>39</v>
      </c>
      <c r="D214" s="9" t="s">
        <v>656</v>
      </c>
      <c r="E214" s="9">
        <v>50322</v>
      </c>
      <c r="F214" s="9" t="s">
        <v>42</v>
      </c>
      <c r="G214" s="9">
        <v>1</v>
      </c>
      <c r="H214" s="10">
        <v>227.63</v>
      </c>
      <c r="I214" s="11">
        <v>0.28902165795369678</v>
      </c>
      <c r="J214" s="10">
        <f t="shared" si="2"/>
        <v>161.84</v>
      </c>
      <c r="K214" s="49" t="s">
        <v>1499</v>
      </c>
      <c r="L214" s="36" t="s">
        <v>657</v>
      </c>
    </row>
    <row r="215" spans="1:12" ht="15" x14ac:dyDescent="0.25">
      <c r="A215" s="8">
        <v>186</v>
      </c>
      <c r="B215" s="25" t="s">
        <v>658</v>
      </c>
      <c r="C215" s="41" t="s">
        <v>39</v>
      </c>
      <c r="D215" s="9" t="s">
        <v>659</v>
      </c>
      <c r="E215" s="9">
        <v>155845</v>
      </c>
      <c r="F215" s="9" t="s">
        <v>176</v>
      </c>
      <c r="G215" s="9">
        <v>100</v>
      </c>
      <c r="H215" s="10">
        <v>289.47000000000003</v>
      </c>
      <c r="I215" s="11">
        <v>0.34093343006183718</v>
      </c>
      <c r="J215" s="10">
        <f t="shared" si="2"/>
        <v>190.78000000000003</v>
      </c>
      <c r="K215" s="49" t="s">
        <v>1480</v>
      </c>
      <c r="L215" s="36" t="s">
        <v>660</v>
      </c>
    </row>
    <row r="216" spans="1:12" ht="15" x14ac:dyDescent="0.25">
      <c r="A216" s="8">
        <v>187</v>
      </c>
      <c r="B216" s="25" t="s">
        <v>661</v>
      </c>
      <c r="C216" s="43"/>
      <c r="D216" s="9" t="s">
        <v>662</v>
      </c>
      <c r="E216" s="9" t="s">
        <v>663</v>
      </c>
      <c r="F216" s="9" t="s">
        <v>42</v>
      </c>
      <c r="G216" s="9">
        <v>1</v>
      </c>
      <c r="H216" s="10">
        <v>58.75</v>
      </c>
      <c r="I216" s="11">
        <v>0.20595744680851066</v>
      </c>
      <c r="J216" s="10">
        <f t="shared" si="2"/>
        <v>46.65</v>
      </c>
      <c r="K216" s="49" t="s">
        <v>1463</v>
      </c>
      <c r="L216" s="36" t="s">
        <v>664</v>
      </c>
    </row>
    <row r="217" spans="1:12" ht="15" x14ac:dyDescent="0.25">
      <c r="A217" s="8">
        <v>188</v>
      </c>
      <c r="B217" s="25" t="s">
        <v>665</v>
      </c>
      <c r="C217" s="43"/>
      <c r="D217" s="9" t="s">
        <v>666</v>
      </c>
      <c r="E217" s="9" t="s">
        <v>666</v>
      </c>
      <c r="F217" s="9" t="s">
        <v>42</v>
      </c>
      <c r="G217" s="9">
        <v>1</v>
      </c>
      <c r="H217" s="10">
        <v>93.92</v>
      </c>
      <c r="I217" s="11">
        <v>0.44729557069846682</v>
      </c>
      <c r="J217" s="10">
        <f t="shared" si="2"/>
        <v>51.91</v>
      </c>
      <c r="K217" s="49" t="s">
        <v>1500</v>
      </c>
      <c r="L217" s="36" t="s">
        <v>667</v>
      </c>
    </row>
    <row r="218" spans="1:12" ht="15" x14ac:dyDescent="0.25">
      <c r="A218" s="8">
        <v>189</v>
      </c>
      <c r="B218" s="25" t="s">
        <v>668</v>
      </c>
      <c r="C218" s="41" t="s">
        <v>39</v>
      </c>
      <c r="D218" s="9" t="s">
        <v>669</v>
      </c>
      <c r="E218" s="9" t="s">
        <v>670</v>
      </c>
      <c r="F218" s="9" t="s">
        <v>42</v>
      </c>
      <c r="G218" s="9">
        <v>1</v>
      </c>
      <c r="H218" s="10">
        <v>92.25</v>
      </c>
      <c r="I218" s="11">
        <v>1.8319783197831955E-2</v>
      </c>
      <c r="J218" s="10">
        <f t="shared" si="2"/>
        <v>90.56</v>
      </c>
      <c r="K218" s="49" t="s">
        <v>1501</v>
      </c>
      <c r="L218" s="36" t="s">
        <v>671</v>
      </c>
    </row>
    <row r="219" spans="1:12" ht="15" x14ac:dyDescent="0.25">
      <c r="A219" s="8">
        <v>190</v>
      </c>
      <c r="B219" s="23" t="s">
        <v>672</v>
      </c>
      <c r="C219" s="41" t="s">
        <v>39</v>
      </c>
      <c r="D219" s="9" t="s">
        <v>673</v>
      </c>
      <c r="E219" s="9" t="s">
        <v>674</v>
      </c>
      <c r="F219" s="9" t="s">
        <v>42</v>
      </c>
      <c r="G219" s="9">
        <v>1</v>
      </c>
      <c r="H219" s="10">
        <v>155.31</v>
      </c>
      <c r="I219" s="11">
        <v>0.11203399652308291</v>
      </c>
      <c r="J219" s="10">
        <f t="shared" si="2"/>
        <v>137.91</v>
      </c>
      <c r="K219" s="49" t="s">
        <v>1402</v>
      </c>
      <c r="L219" s="36" t="s">
        <v>675</v>
      </c>
    </row>
    <row r="220" spans="1:12" ht="15" x14ac:dyDescent="0.25">
      <c r="A220" s="8">
        <v>191</v>
      </c>
      <c r="B220" s="25" t="s">
        <v>676</v>
      </c>
      <c r="C220" s="43"/>
      <c r="D220" s="9" t="s">
        <v>677</v>
      </c>
      <c r="E220" s="9" t="s">
        <v>678</v>
      </c>
      <c r="F220" s="9" t="s">
        <v>176</v>
      </c>
      <c r="G220" s="9">
        <v>100</v>
      </c>
      <c r="H220" s="10">
        <v>195.38</v>
      </c>
      <c r="I220" s="11">
        <v>0.72274541918313018</v>
      </c>
      <c r="J220" s="10">
        <f t="shared" si="2"/>
        <v>54.170000000000016</v>
      </c>
      <c r="K220" s="49" t="s">
        <v>1405</v>
      </c>
      <c r="L220" s="36" t="s">
        <v>679</v>
      </c>
    </row>
    <row r="221" spans="1:12" ht="15" x14ac:dyDescent="0.25">
      <c r="A221" s="8">
        <v>192</v>
      </c>
      <c r="B221" s="25" t="s">
        <v>680</v>
      </c>
      <c r="C221" s="41" t="s">
        <v>39</v>
      </c>
      <c r="D221" s="9" t="s">
        <v>681</v>
      </c>
      <c r="E221" s="9">
        <v>221800</v>
      </c>
      <c r="F221" s="9" t="s">
        <v>176</v>
      </c>
      <c r="G221" s="9">
        <v>24</v>
      </c>
      <c r="H221" s="10">
        <v>141.78</v>
      </c>
      <c r="I221" s="11">
        <v>0.50521935392862172</v>
      </c>
      <c r="J221" s="10">
        <f t="shared" si="2"/>
        <v>70.15000000000002</v>
      </c>
      <c r="K221" s="49" t="s">
        <v>1405</v>
      </c>
      <c r="L221" s="36" t="s">
        <v>682</v>
      </c>
    </row>
    <row r="222" spans="1:12" ht="15" x14ac:dyDescent="0.25">
      <c r="A222" s="8">
        <v>193</v>
      </c>
      <c r="B222" s="25" t="s">
        <v>683</v>
      </c>
      <c r="C222" s="43"/>
      <c r="D222" s="9" t="s">
        <v>684</v>
      </c>
      <c r="E222" s="9" t="s">
        <v>685</v>
      </c>
      <c r="F222" s="9" t="s">
        <v>42</v>
      </c>
      <c r="G222" s="9">
        <v>1</v>
      </c>
      <c r="H222" s="10">
        <v>515.79999999999995</v>
      </c>
      <c r="I222" s="11">
        <v>0.32305157037611471</v>
      </c>
      <c r="J222" s="10">
        <f t="shared" si="2"/>
        <v>349.17</v>
      </c>
      <c r="K222" s="49" t="s">
        <v>1463</v>
      </c>
      <c r="L222" s="36" t="s">
        <v>686</v>
      </c>
    </row>
    <row r="223" spans="1:12" ht="15" x14ac:dyDescent="0.25">
      <c r="A223" s="8">
        <v>194</v>
      </c>
      <c r="B223" s="25" t="s">
        <v>687</v>
      </c>
      <c r="C223" s="41" t="s">
        <v>39</v>
      </c>
      <c r="D223" s="9" t="s">
        <v>688</v>
      </c>
      <c r="E223" s="9" t="s">
        <v>689</v>
      </c>
      <c r="F223" s="9" t="s">
        <v>42</v>
      </c>
      <c r="G223" s="9">
        <v>1</v>
      </c>
      <c r="H223" s="10">
        <v>110.89</v>
      </c>
      <c r="I223" s="11">
        <v>0.11209306519974756</v>
      </c>
      <c r="J223" s="10">
        <f t="shared" ref="J223:J286" si="3">(H223)-(H223*I223)</f>
        <v>98.46</v>
      </c>
      <c r="K223" s="49" t="s">
        <v>1463</v>
      </c>
      <c r="L223" s="36" t="s">
        <v>690</v>
      </c>
    </row>
    <row r="224" spans="1:12" ht="15" x14ac:dyDescent="0.25">
      <c r="A224" s="8">
        <v>195</v>
      </c>
      <c r="B224" s="25" t="s">
        <v>691</v>
      </c>
      <c r="C224" s="41" t="s">
        <v>39</v>
      </c>
      <c r="D224" s="9" t="s">
        <v>692</v>
      </c>
      <c r="E224" s="9" t="s">
        <v>692</v>
      </c>
      <c r="F224" s="9" t="s">
        <v>156</v>
      </c>
      <c r="G224" s="9">
        <v>100</v>
      </c>
      <c r="H224" s="10">
        <v>169.87</v>
      </c>
      <c r="I224" s="11">
        <v>0.65020309648554775</v>
      </c>
      <c r="J224" s="10">
        <f t="shared" si="3"/>
        <v>59.42</v>
      </c>
      <c r="K224" s="49" t="s">
        <v>1502</v>
      </c>
      <c r="L224" s="36" t="s">
        <v>693</v>
      </c>
    </row>
    <row r="225" spans="1:12" ht="15" x14ac:dyDescent="0.25">
      <c r="A225" s="8">
        <v>196</v>
      </c>
      <c r="B225" s="25" t="s">
        <v>694</v>
      </c>
      <c r="C225" s="43"/>
      <c r="D225" s="9" t="s">
        <v>695</v>
      </c>
      <c r="E225" s="9" t="s">
        <v>696</v>
      </c>
      <c r="F225" s="9" t="s">
        <v>42</v>
      </c>
      <c r="G225" s="9">
        <v>1</v>
      </c>
      <c r="H225" s="10">
        <v>206.29</v>
      </c>
      <c r="I225" s="11">
        <v>0.31809588443453396</v>
      </c>
      <c r="J225" s="10">
        <f t="shared" si="3"/>
        <v>140.66999999999999</v>
      </c>
      <c r="K225" s="49" t="s">
        <v>1463</v>
      </c>
      <c r="L225" s="36" t="s">
        <v>697</v>
      </c>
    </row>
    <row r="226" spans="1:12" ht="15" x14ac:dyDescent="0.25">
      <c r="A226" s="8">
        <v>197</v>
      </c>
      <c r="B226" s="25" t="s">
        <v>698</v>
      </c>
      <c r="C226" s="41" t="s">
        <v>39</v>
      </c>
      <c r="D226" s="9" t="s">
        <v>699</v>
      </c>
      <c r="E226" s="9" t="s">
        <v>700</v>
      </c>
      <c r="F226" s="9" t="s">
        <v>42</v>
      </c>
      <c r="G226" s="9">
        <v>1</v>
      </c>
      <c r="H226" s="10">
        <v>570</v>
      </c>
      <c r="I226" s="11">
        <v>1.208771929824559E-2</v>
      </c>
      <c r="J226" s="10">
        <f t="shared" si="3"/>
        <v>563.11</v>
      </c>
      <c r="K226" s="49" t="s">
        <v>1503</v>
      </c>
      <c r="L226" s="36" t="s">
        <v>701</v>
      </c>
    </row>
    <row r="227" spans="1:12" ht="15" x14ac:dyDescent="0.25">
      <c r="A227" s="8">
        <v>198</v>
      </c>
      <c r="B227" s="25" t="s">
        <v>702</v>
      </c>
      <c r="C227" s="43"/>
      <c r="D227" s="9" t="s">
        <v>703</v>
      </c>
      <c r="E227" s="9">
        <v>78609</v>
      </c>
      <c r="F227" s="9" t="s">
        <v>42</v>
      </c>
      <c r="G227" s="9">
        <v>1</v>
      </c>
      <c r="H227" s="10">
        <v>485</v>
      </c>
      <c r="I227" s="11">
        <v>5.8824742268041179E-2</v>
      </c>
      <c r="J227" s="10">
        <f t="shared" si="3"/>
        <v>456.47</v>
      </c>
      <c r="K227" s="49" t="s">
        <v>1504</v>
      </c>
      <c r="L227" s="36" t="s">
        <v>704</v>
      </c>
    </row>
    <row r="228" spans="1:12" ht="15" x14ac:dyDescent="0.25">
      <c r="A228" s="8">
        <v>199</v>
      </c>
      <c r="B228" s="23" t="s">
        <v>705</v>
      </c>
      <c r="C228" s="42"/>
      <c r="D228" s="9" t="s">
        <v>706</v>
      </c>
      <c r="E228" s="9" t="s">
        <v>707</v>
      </c>
      <c r="F228" s="9" t="s">
        <v>42</v>
      </c>
      <c r="G228" s="9">
        <v>1</v>
      </c>
      <c r="H228" s="10">
        <v>208.25</v>
      </c>
      <c r="I228" s="11">
        <v>0.11207683073229294</v>
      </c>
      <c r="J228" s="10">
        <f t="shared" si="3"/>
        <v>184.91</v>
      </c>
      <c r="K228" s="49" t="s">
        <v>1505</v>
      </c>
      <c r="L228" s="36" t="s">
        <v>708</v>
      </c>
    </row>
    <row r="229" spans="1:12" ht="15" x14ac:dyDescent="0.25">
      <c r="A229" s="8">
        <v>200</v>
      </c>
      <c r="B229" s="25" t="s">
        <v>709</v>
      </c>
      <c r="C229" s="41" t="s">
        <v>39</v>
      </c>
      <c r="D229" s="9" t="s">
        <v>710</v>
      </c>
      <c r="E229" s="9" t="s">
        <v>711</v>
      </c>
      <c r="F229" s="9" t="s">
        <v>42</v>
      </c>
      <c r="G229" s="9">
        <v>1</v>
      </c>
      <c r="H229" s="10">
        <v>50.74</v>
      </c>
      <c r="I229" s="11">
        <v>0.33425305478912104</v>
      </c>
      <c r="J229" s="10">
        <f t="shared" si="3"/>
        <v>33.78</v>
      </c>
      <c r="K229" s="49" t="s">
        <v>1506</v>
      </c>
      <c r="L229" s="36" t="s">
        <v>712</v>
      </c>
    </row>
    <row r="230" spans="1:12" ht="15" x14ac:dyDescent="0.25">
      <c r="A230" s="50">
        <v>201</v>
      </c>
      <c r="B230" s="51" t="s">
        <v>713</v>
      </c>
      <c r="C230" s="52"/>
      <c r="D230" s="53" t="s">
        <v>714</v>
      </c>
      <c r="E230" s="53">
        <v>30253012</v>
      </c>
      <c r="F230" s="53" t="s">
        <v>42</v>
      </c>
      <c r="G230" s="53">
        <v>1</v>
      </c>
      <c r="H230" s="54">
        <v>424.61</v>
      </c>
      <c r="I230" s="55">
        <v>0.34895551211700149</v>
      </c>
      <c r="J230" s="54">
        <f t="shared" si="3"/>
        <v>276.44</v>
      </c>
      <c r="K230" s="56" t="s">
        <v>1507</v>
      </c>
      <c r="L230" s="57" t="s">
        <v>715</v>
      </c>
    </row>
    <row r="231" spans="1:12" ht="15" x14ac:dyDescent="0.25">
      <c r="A231" s="8">
        <v>202</v>
      </c>
      <c r="B231" s="25" t="s">
        <v>716</v>
      </c>
      <c r="C231" s="43"/>
      <c r="D231" s="9" t="s">
        <v>717</v>
      </c>
      <c r="E231" s="9">
        <v>30216546</v>
      </c>
      <c r="F231" s="9" t="s">
        <v>42</v>
      </c>
      <c r="G231" s="9">
        <v>1</v>
      </c>
      <c r="H231" s="10">
        <v>2280</v>
      </c>
      <c r="I231" s="11">
        <v>0.31764912280701757</v>
      </c>
      <c r="J231" s="10">
        <f t="shared" si="3"/>
        <v>1555.76</v>
      </c>
      <c r="K231" s="49" t="s">
        <v>1507</v>
      </c>
      <c r="L231" s="36" t="s">
        <v>718</v>
      </c>
    </row>
    <row r="232" spans="1:12" ht="15" x14ac:dyDescent="0.25">
      <c r="A232" s="8">
        <v>203</v>
      </c>
      <c r="B232" s="25" t="s">
        <v>719</v>
      </c>
      <c r="C232" s="43"/>
      <c r="D232" s="9" t="s">
        <v>720</v>
      </c>
      <c r="E232" s="9">
        <v>30390192</v>
      </c>
      <c r="F232" s="9" t="s">
        <v>42</v>
      </c>
      <c r="G232" s="9">
        <v>1</v>
      </c>
      <c r="H232" s="10">
        <v>249.8</v>
      </c>
      <c r="I232" s="11">
        <v>0.55256204963971189</v>
      </c>
      <c r="J232" s="10">
        <f t="shared" si="3"/>
        <v>111.76999999999998</v>
      </c>
      <c r="K232" s="49" t="s">
        <v>1508</v>
      </c>
      <c r="L232" s="36" t="s">
        <v>721</v>
      </c>
    </row>
    <row r="233" spans="1:12" ht="15" x14ac:dyDescent="0.25">
      <c r="A233" s="8">
        <v>204</v>
      </c>
      <c r="B233" s="25" t="s">
        <v>722</v>
      </c>
      <c r="C233" s="43"/>
      <c r="D233" s="9" t="s">
        <v>723</v>
      </c>
      <c r="E233" s="9">
        <v>30031707</v>
      </c>
      <c r="F233" s="9" t="s">
        <v>42</v>
      </c>
      <c r="G233" s="9">
        <v>1</v>
      </c>
      <c r="H233" s="10">
        <v>869.5</v>
      </c>
      <c r="I233" s="11">
        <v>0.34941920644048308</v>
      </c>
      <c r="J233" s="10">
        <f t="shared" si="3"/>
        <v>565.67999999999995</v>
      </c>
      <c r="K233" s="49" t="s">
        <v>1507</v>
      </c>
      <c r="L233" s="36" t="s">
        <v>724</v>
      </c>
    </row>
    <row r="234" spans="1:12" ht="15" x14ac:dyDescent="0.25">
      <c r="A234" s="8">
        <v>205</v>
      </c>
      <c r="B234" s="25" t="s">
        <v>725</v>
      </c>
      <c r="C234" s="43"/>
      <c r="D234" s="9" t="s">
        <v>726</v>
      </c>
      <c r="E234" s="9">
        <v>30216103</v>
      </c>
      <c r="F234" s="9" t="s">
        <v>42</v>
      </c>
      <c r="G234" s="9">
        <v>1</v>
      </c>
      <c r="H234" s="10">
        <v>6695</v>
      </c>
      <c r="I234" s="11">
        <v>0.25402240477968635</v>
      </c>
      <c r="J234" s="10">
        <f t="shared" si="3"/>
        <v>4994.32</v>
      </c>
      <c r="K234" s="49" t="s">
        <v>1509</v>
      </c>
      <c r="L234" s="36" t="s">
        <v>727</v>
      </c>
    </row>
    <row r="235" spans="1:12" ht="15" x14ac:dyDescent="0.25">
      <c r="A235" s="8">
        <v>206</v>
      </c>
      <c r="B235" s="25" t="s">
        <v>728</v>
      </c>
      <c r="C235" s="41" t="s">
        <v>39</v>
      </c>
      <c r="D235" s="9" t="s">
        <v>729</v>
      </c>
      <c r="E235" s="9">
        <v>60400</v>
      </c>
      <c r="F235" s="9" t="s">
        <v>42</v>
      </c>
      <c r="G235" s="9">
        <v>1</v>
      </c>
      <c r="H235" s="10">
        <v>98.56</v>
      </c>
      <c r="I235" s="11">
        <v>0.42907873376623373</v>
      </c>
      <c r="J235" s="10">
        <f t="shared" si="3"/>
        <v>56.27</v>
      </c>
      <c r="K235" s="49" t="s">
        <v>1510</v>
      </c>
      <c r="L235" s="36" t="s">
        <v>730</v>
      </c>
    </row>
    <row r="236" spans="1:12" ht="15" x14ac:dyDescent="0.25">
      <c r="A236" s="8">
        <v>207</v>
      </c>
      <c r="B236" s="25" t="s">
        <v>731</v>
      </c>
      <c r="C236" s="41" t="s">
        <v>39</v>
      </c>
      <c r="D236" s="9" t="s">
        <v>732</v>
      </c>
      <c r="E236" s="9" t="s">
        <v>732</v>
      </c>
      <c r="F236" s="9" t="s">
        <v>176</v>
      </c>
      <c r="G236" s="9">
        <v>500</v>
      </c>
      <c r="H236" s="10">
        <v>277.12</v>
      </c>
      <c r="I236" s="11">
        <v>0.94009815242494221</v>
      </c>
      <c r="J236" s="10">
        <f t="shared" si="3"/>
        <v>16.600000000000023</v>
      </c>
      <c r="K236" s="49" t="s">
        <v>1511</v>
      </c>
      <c r="L236" s="36" t="s">
        <v>733</v>
      </c>
    </row>
    <row r="237" spans="1:12" ht="15" x14ac:dyDescent="0.25">
      <c r="A237" s="8">
        <v>208</v>
      </c>
      <c r="B237" s="25" t="s">
        <v>734</v>
      </c>
      <c r="C237" s="41" t="s">
        <v>39</v>
      </c>
      <c r="D237" s="9" t="s">
        <v>735</v>
      </c>
      <c r="E237" s="9" t="s">
        <v>735</v>
      </c>
      <c r="F237" s="9" t="s">
        <v>176</v>
      </c>
      <c r="G237" s="9">
        <v>12</v>
      </c>
      <c r="H237" s="10">
        <v>2603.86</v>
      </c>
      <c r="I237" s="11">
        <v>0.51414054519060171</v>
      </c>
      <c r="J237" s="10">
        <f t="shared" si="3"/>
        <v>1265.1099999999999</v>
      </c>
      <c r="K237" s="49" t="s">
        <v>1511</v>
      </c>
      <c r="L237" s="36" t="s">
        <v>736</v>
      </c>
    </row>
    <row r="238" spans="1:12" ht="15" x14ac:dyDescent="0.25">
      <c r="A238" s="8">
        <v>209</v>
      </c>
      <c r="B238" s="23" t="s">
        <v>737</v>
      </c>
      <c r="C238" s="42"/>
      <c r="D238" s="9" t="s">
        <v>738</v>
      </c>
      <c r="E238" s="9" t="s">
        <v>738</v>
      </c>
      <c r="F238" s="9" t="s">
        <v>176</v>
      </c>
      <c r="G238" s="9">
        <v>500</v>
      </c>
      <c r="H238" s="10">
        <v>394.1</v>
      </c>
      <c r="I238" s="11">
        <v>0.90446587160619141</v>
      </c>
      <c r="J238" s="10">
        <f t="shared" si="3"/>
        <v>37.649999999999977</v>
      </c>
      <c r="K238" s="49" t="s">
        <v>1511</v>
      </c>
      <c r="L238" s="36" t="s">
        <v>739</v>
      </c>
    </row>
    <row r="239" spans="1:12" ht="15" x14ac:dyDescent="0.25">
      <c r="A239" s="8">
        <v>210</v>
      </c>
      <c r="B239" s="25" t="s">
        <v>740</v>
      </c>
      <c r="C239" s="43"/>
      <c r="D239" s="9" t="s">
        <v>741</v>
      </c>
      <c r="E239" s="9">
        <v>30355500</v>
      </c>
      <c r="F239" s="9" t="s">
        <v>42</v>
      </c>
      <c r="G239" s="9">
        <v>1</v>
      </c>
      <c r="H239" s="10">
        <v>9445</v>
      </c>
      <c r="I239" s="11">
        <v>0.22727263102170461</v>
      </c>
      <c r="J239" s="10">
        <f t="shared" si="3"/>
        <v>7298.41</v>
      </c>
      <c r="K239" s="49" t="s">
        <v>1507</v>
      </c>
      <c r="L239" s="36" t="s">
        <v>742</v>
      </c>
    </row>
    <row r="240" spans="1:12" ht="15" x14ac:dyDescent="0.25">
      <c r="A240" s="8">
        <v>211</v>
      </c>
      <c r="B240" s="23" t="s">
        <v>743</v>
      </c>
      <c r="C240" s="41" t="s">
        <v>39</v>
      </c>
      <c r="D240" s="9" t="s">
        <v>744</v>
      </c>
      <c r="E240" s="9" t="s">
        <v>745</v>
      </c>
      <c r="F240" s="9" t="s">
        <v>176</v>
      </c>
      <c r="G240" s="9">
        <v>100</v>
      </c>
      <c r="H240" s="10">
        <v>18.52</v>
      </c>
      <c r="I240" s="11">
        <v>0.61501079913606915</v>
      </c>
      <c r="J240" s="10">
        <f t="shared" si="3"/>
        <v>7.129999999999999</v>
      </c>
      <c r="K240" s="49" t="s">
        <v>1512</v>
      </c>
      <c r="L240" s="36" t="s">
        <v>746</v>
      </c>
    </row>
    <row r="241" spans="1:12" ht="15" x14ac:dyDescent="0.25">
      <c r="A241" s="8">
        <v>212</v>
      </c>
      <c r="B241" s="25" t="s">
        <v>747</v>
      </c>
      <c r="C241" s="43"/>
      <c r="D241" s="9" t="s">
        <v>748</v>
      </c>
      <c r="E241" s="9" t="s">
        <v>749</v>
      </c>
      <c r="F241" s="9" t="s">
        <v>156</v>
      </c>
      <c r="G241" s="9">
        <v>100</v>
      </c>
      <c r="H241" s="10">
        <v>407.72</v>
      </c>
      <c r="I241" s="11">
        <v>0.36785048562739137</v>
      </c>
      <c r="J241" s="10">
        <f t="shared" si="3"/>
        <v>257.74</v>
      </c>
      <c r="K241" s="49" t="s">
        <v>1513</v>
      </c>
      <c r="L241" s="36" t="s">
        <v>750</v>
      </c>
    </row>
    <row r="242" spans="1:12" ht="15" x14ac:dyDescent="0.25">
      <c r="A242" s="8">
        <v>213</v>
      </c>
      <c r="B242" s="23" t="s">
        <v>751</v>
      </c>
      <c r="C242" s="42"/>
      <c r="D242" s="9" t="s">
        <v>752</v>
      </c>
      <c r="E242" s="9" t="s">
        <v>752</v>
      </c>
      <c r="F242" s="9" t="s">
        <v>176</v>
      </c>
      <c r="G242" s="9">
        <v>12</v>
      </c>
      <c r="H242" s="10">
        <v>211.26</v>
      </c>
      <c r="I242" s="11">
        <v>0.8999337309476475</v>
      </c>
      <c r="J242" s="10">
        <f t="shared" si="3"/>
        <v>21.139999999999986</v>
      </c>
      <c r="K242" s="49" t="s">
        <v>1514</v>
      </c>
      <c r="L242" s="36" t="s">
        <v>753</v>
      </c>
    </row>
    <row r="243" spans="1:12" ht="15" x14ac:dyDescent="0.25">
      <c r="A243" s="8">
        <v>214</v>
      </c>
      <c r="B243" s="25" t="s">
        <v>754</v>
      </c>
      <c r="C243" s="43"/>
      <c r="D243" s="9" t="s">
        <v>755</v>
      </c>
      <c r="E243" s="9" t="s">
        <v>755</v>
      </c>
      <c r="F243" s="9" t="s">
        <v>42</v>
      </c>
      <c r="G243" s="9">
        <v>1</v>
      </c>
      <c r="H243" s="10">
        <v>76.099999999999994</v>
      </c>
      <c r="I243" s="11">
        <v>0.78541392904073593</v>
      </c>
      <c r="J243" s="10">
        <f t="shared" si="3"/>
        <v>16.329999999999998</v>
      </c>
      <c r="K243" s="49" t="s">
        <v>1515</v>
      </c>
      <c r="L243" s="36" t="s">
        <v>756</v>
      </c>
    </row>
    <row r="244" spans="1:12" ht="15" x14ac:dyDescent="0.25">
      <c r="A244" s="8">
        <v>215</v>
      </c>
      <c r="B244" s="23" t="s">
        <v>757</v>
      </c>
      <c r="C244" s="42"/>
      <c r="D244" s="9" t="s">
        <v>758</v>
      </c>
      <c r="E244" s="9" t="s">
        <v>759</v>
      </c>
      <c r="F244" s="9" t="s">
        <v>42</v>
      </c>
      <c r="G244" s="9">
        <v>1</v>
      </c>
      <c r="H244" s="10">
        <v>1793.14</v>
      </c>
      <c r="I244" s="11">
        <v>0.66462741336426601</v>
      </c>
      <c r="J244" s="10">
        <f t="shared" si="3"/>
        <v>601.37000000000012</v>
      </c>
      <c r="K244" s="49" t="s">
        <v>1516</v>
      </c>
      <c r="L244" s="36" t="s">
        <v>760</v>
      </c>
    </row>
    <row r="245" spans="1:12" ht="15" x14ac:dyDescent="0.25">
      <c r="A245" s="8">
        <v>216</v>
      </c>
      <c r="B245" s="25" t="s">
        <v>761</v>
      </c>
      <c r="C245" s="41" t="s">
        <v>39</v>
      </c>
      <c r="D245" s="9" t="s">
        <v>762</v>
      </c>
      <c r="E245" s="9" t="s">
        <v>763</v>
      </c>
      <c r="F245" s="9" t="s">
        <v>42</v>
      </c>
      <c r="G245" s="9">
        <v>1</v>
      </c>
      <c r="H245" s="10">
        <v>14518.6</v>
      </c>
      <c r="I245" s="11">
        <v>0.41810436267959727</v>
      </c>
      <c r="J245" s="10">
        <f t="shared" si="3"/>
        <v>8448.31</v>
      </c>
      <c r="K245" s="49" t="s">
        <v>1517</v>
      </c>
      <c r="L245" s="36" t="s">
        <v>764</v>
      </c>
    </row>
    <row r="246" spans="1:12" ht="15" x14ac:dyDescent="0.25">
      <c r="A246" s="8">
        <v>217</v>
      </c>
      <c r="B246" s="25" t="s">
        <v>765</v>
      </c>
      <c r="C246" s="43"/>
      <c r="D246" s="9" t="s">
        <v>766</v>
      </c>
      <c r="E246" s="9">
        <v>4749</v>
      </c>
      <c r="F246" s="9" t="s">
        <v>42</v>
      </c>
      <c r="G246" s="9">
        <v>1</v>
      </c>
      <c r="H246" s="10">
        <v>1421.22</v>
      </c>
      <c r="I246" s="11">
        <v>0.43879202375423931</v>
      </c>
      <c r="J246" s="10">
        <f t="shared" si="3"/>
        <v>797.6</v>
      </c>
      <c r="K246" s="49" t="s">
        <v>1518</v>
      </c>
      <c r="L246" s="36" t="s">
        <v>767</v>
      </c>
    </row>
    <row r="247" spans="1:12" ht="15" x14ac:dyDescent="0.25">
      <c r="A247" s="8">
        <v>218</v>
      </c>
      <c r="B247" s="25" t="s">
        <v>768</v>
      </c>
      <c r="C247" s="43"/>
      <c r="D247" s="9" t="s">
        <v>769</v>
      </c>
      <c r="E247" s="9" t="s">
        <v>770</v>
      </c>
      <c r="F247" s="9" t="s">
        <v>42</v>
      </c>
      <c r="G247" s="9">
        <v>1</v>
      </c>
      <c r="H247" s="10">
        <v>2134.65</v>
      </c>
      <c r="I247" s="11">
        <v>0.44274236994355048</v>
      </c>
      <c r="J247" s="10">
        <f t="shared" si="3"/>
        <v>1189.55</v>
      </c>
      <c r="K247" s="49" t="s">
        <v>1519</v>
      </c>
      <c r="L247" s="36" t="s">
        <v>771</v>
      </c>
    </row>
    <row r="248" spans="1:12" ht="15" x14ac:dyDescent="0.25">
      <c r="A248" s="8">
        <v>219</v>
      </c>
      <c r="B248" s="25" t="s">
        <v>772</v>
      </c>
      <c r="C248" s="43"/>
      <c r="D248" s="9" t="s">
        <v>773</v>
      </c>
      <c r="E248" s="9" t="s">
        <v>773</v>
      </c>
      <c r="F248" s="9" t="s">
        <v>42</v>
      </c>
      <c r="G248" s="9">
        <v>1</v>
      </c>
      <c r="H248" s="10">
        <v>78.41</v>
      </c>
      <c r="I248" s="11">
        <v>0.52250988394337461</v>
      </c>
      <c r="J248" s="10">
        <f t="shared" si="3"/>
        <v>37.44</v>
      </c>
      <c r="K248" s="49" t="s">
        <v>1442</v>
      </c>
      <c r="L248" s="36" t="s">
        <v>774</v>
      </c>
    </row>
    <row r="249" spans="1:12" ht="15" x14ac:dyDescent="0.25">
      <c r="A249" s="8">
        <v>220</v>
      </c>
      <c r="B249" s="25" t="s">
        <v>775</v>
      </c>
      <c r="C249" s="43"/>
      <c r="D249" s="9" t="s">
        <v>776</v>
      </c>
      <c r="E249" s="9">
        <v>3161597</v>
      </c>
      <c r="F249" s="9" t="s">
        <v>42</v>
      </c>
      <c r="G249" s="9">
        <v>1</v>
      </c>
      <c r="H249" s="10">
        <v>1529.55</v>
      </c>
      <c r="I249" s="11">
        <v>0.48049426301853482</v>
      </c>
      <c r="J249" s="10">
        <f t="shared" si="3"/>
        <v>794.61</v>
      </c>
      <c r="K249" s="49" t="s">
        <v>1520</v>
      </c>
      <c r="L249" s="36" t="s">
        <v>777</v>
      </c>
    </row>
    <row r="250" spans="1:12" ht="15" x14ac:dyDescent="0.25">
      <c r="A250" s="8">
        <v>221</v>
      </c>
      <c r="B250" s="25" t="s">
        <v>778</v>
      </c>
      <c r="C250" s="43"/>
      <c r="D250" s="9" t="s">
        <v>779</v>
      </c>
      <c r="E250" s="9" t="s">
        <v>779</v>
      </c>
      <c r="F250" s="9" t="s">
        <v>42</v>
      </c>
      <c r="G250" s="9">
        <v>1</v>
      </c>
      <c r="H250" s="10">
        <v>94.74</v>
      </c>
      <c r="I250" s="11">
        <v>0.87280979522904789</v>
      </c>
      <c r="J250" s="10">
        <f t="shared" si="3"/>
        <v>12.049999999999997</v>
      </c>
      <c r="K250" s="49" t="s">
        <v>1442</v>
      </c>
      <c r="L250" s="36" t="s">
        <v>780</v>
      </c>
    </row>
    <row r="251" spans="1:12" ht="15" x14ac:dyDescent="0.25">
      <c r="A251" s="8">
        <v>222</v>
      </c>
      <c r="B251" s="25" t="s">
        <v>781</v>
      </c>
      <c r="C251" s="43"/>
      <c r="D251" s="9" t="s">
        <v>782</v>
      </c>
      <c r="E251" s="9">
        <v>83999801</v>
      </c>
      <c r="F251" s="9" t="s">
        <v>42</v>
      </c>
      <c r="G251" s="9">
        <v>1</v>
      </c>
      <c r="H251" s="10">
        <v>3836.22</v>
      </c>
      <c r="I251" s="11">
        <v>0.21927835212787583</v>
      </c>
      <c r="J251" s="10">
        <f t="shared" si="3"/>
        <v>2995.02</v>
      </c>
      <c r="K251" s="49" t="s">
        <v>1509</v>
      </c>
      <c r="L251" s="36" t="s">
        <v>783</v>
      </c>
    </row>
    <row r="252" spans="1:12" ht="15" x14ac:dyDescent="0.25">
      <c r="A252" s="8">
        <v>223</v>
      </c>
      <c r="B252" s="25" t="s">
        <v>784</v>
      </c>
      <c r="C252" s="41" t="s">
        <v>39</v>
      </c>
      <c r="D252" s="9" t="s">
        <v>785</v>
      </c>
      <c r="E252" s="9" t="s">
        <v>786</v>
      </c>
      <c r="F252" s="9" t="s">
        <v>176</v>
      </c>
      <c r="G252" s="9">
        <v>5</v>
      </c>
      <c r="H252" s="10">
        <v>53.25</v>
      </c>
      <c r="I252" s="11">
        <v>0.70122065727699534</v>
      </c>
      <c r="J252" s="10">
        <f t="shared" si="3"/>
        <v>15.909999999999997</v>
      </c>
      <c r="K252" s="49" t="s">
        <v>1521</v>
      </c>
      <c r="L252" s="36" t="s">
        <v>787</v>
      </c>
    </row>
    <row r="253" spans="1:12" ht="15" x14ac:dyDescent="0.25">
      <c r="A253" s="8">
        <v>224</v>
      </c>
      <c r="B253" s="25" t="s">
        <v>788</v>
      </c>
      <c r="C253" s="43"/>
      <c r="D253" s="9" t="s">
        <v>789</v>
      </c>
      <c r="E253" s="9" t="s">
        <v>790</v>
      </c>
      <c r="F253" s="9" t="s">
        <v>42</v>
      </c>
      <c r="G253" s="9">
        <v>1</v>
      </c>
      <c r="H253" s="10">
        <v>51.56</v>
      </c>
      <c r="I253" s="11">
        <v>0.60415050426687356</v>
      </c>
      <c r="J253" s="10">
        <f t="shared" si="3"/>
        <v>20.41</v>
      </c>
      <c r="K253" s="49" t="s">
        <v>1522</v>
      </c>
      <c r="L253" s="36" t="s">
        <v>791</v>
      </c>
    </row>
    <row r="254" spans="1:12" ht="15" x14ac:dyDescent="0.25">
      <c r="A254" s="8">
        <v>225</v>
      </c>
      <c r="B254" s="25" t="s">
        <v>792</v>
      </c>
      <c r="C254" s="43"/>
      <c r="D254" s="9" t="s">
        <v>793</v>
      </c>
      <c r="E254" s="9" t="s">
        <v>793</v>
      </c>
      <c r="F254" s="9" t="s">
        <v>156</v>
      </c>
      <c r="G254" s="9">
        <v>100</v>
      </c>
      <c r="H254" s="10">
        <v>174.82</v>
      </c>
      <c r="I254" s="11">
        <v>0.61423178126072531</v>
      </c>
      <c r="J254" s="10">
        <f t="shared" si="3"/>
        <v>67.44</v>
      </c>
      <c r="K254" s="49" t="s">
        <v>1502</v>
      </c>
      <c r="L254" s="36" t="s">
        <v>794</v>
      </c>
    </row>
    <row r="255" spans="1:12" ht="15" x14ac:dyDescent="0.25">
      <c r="A255" s="8">
        <v>226</v>
      </c>
      <c r="B255" s="23" t="s">
        <v>795</v>
      </c>
      <c r="C255" s="41" t="s">
        <v>39</v>
      </c>
      <c r="D255" s="9" t="s">
        <v>796</v>
      </c>
      <c r="E255" s="9">
        <v>650101</v>
      </c>
      <c r="F255" s="9" t="s">
        <v>156</v>
      </c>
      <c r="G255" s="9">
        <v>100</v>
      </c>
      <c r="H255" s="10">
        <v>382.13</v>
      </c>
      <c r="I255" s="11">
        <v>0.84141522518514633</v>
      </c>
      <c r="J255" s="10">
        <f t="shared" si="3"/>
        <v>60.600000000000023</v>
      </c>
      <c r="K255" s="49" t="s">
        <v>1521</v>
      </c>
      <c r="L255" s="36" t="s">
        <v>797</v>
      </c>
    </row>
    <row r="256" spans="1:12" ht="15" x14ac:dyDescent="0.25">
      <c r="A256" s="8">
        <v>227</v>
      </c>
      <c r="B256" s="23" t="s">
        <v>798</v>
      </c>
      <c r="C256" s="41" t="s">
        <v>39</v>
      </c>
      <c r="D256" s="9" t="s">
        <v>799</v>
      </c>
      <c r="E256" s="9" t="s">
        <v>800</v>
      </c>
      <c r="F256" s="9" t="s">
        <v>42</v>
      </c>
      <c r="G256" s="9">
        <v>1</v>
      </c>
      <c r="H256" s="10">
        <v>51881.05</v>
      </c>
      <c r="I256" s="11">
        <v>7.7095779672924983E-2</v>
      </c>
      <c r="J256" s="10">
        <f t="shared" si="3"/>
        <v>47881.24</v>
      </c>
      <c r="K256" s="49" t="s">
        <v>1523</v>
      </c>
      <c r="L256" s="36" t="s">
        <v>801</v>
      </c>
    </row>
    <row r="257" spans="1:12" ht="15" x14ac:dyDescent="0.25">
      <c r="A257" s="8">
        <v>228</v>
      </c>
      <c r="B257" s="23" t="s">
        <v>802</v>
      </c>
      <c r="C257" s="42"/>
      <c r="D257" s="9" t="s">
        <v>803</v>
      </c>
      <c r="E257" s="9" t="s">
        <v>804</v>
      </c>
      <c r="F257" s="9" t="s">
        <v>42</v>
      </c>
      <c r="G257" s="9">
        <v>3</v>
      </c>
      <c r="H257" s="10">
        <v>326.7</v>
      </c>
      <c r="I257" s="11">
        <v>0.6966023875114784</v>
      </c>
      <c r="J257" s="10">
        <f t="shared" si="3"/>
        <v>99.12</v>
      </c>
      <c r="K257" s="49" t="s">
        <v>1509</v>
      </c>
      <c r="L257" s="36" t="s">
        <v>805</v>
      </c>
    </row>
    <row r="258" spans="1:12" ht="15" x14ac:dyDescent="0.25">
      <c r="A258" s="8">
        <v>229</v>
      </c>
      <c r="B258" s="23" t="s">
        <v>806</v>
      </c>
      <c r="C258" s="41" t="s">
        <v>39</v>
      </c>
      <c r="D258" s="9" t="s">
        <v>807</v>
      </c>
      <c r="E258" s="9">
        <v>8101461</v>
      </c>
      <c r="F258" s="9" t="s">
        <v>176</v>
      </c>
      <c r="G258" s="9">
        <v>10</v>
      </c>
      <c r="H258" s="10">
        <v>209.3</v>
      </c>
      <c r="I258" s="11">
        <v>0.5</v>
      </c>
      <c r="J258" s="10">
        <f t="shared" si="3"/>
        <v>104.65</v>
      </c>
      <c r="K258" s="49" t="s">
        <v>1524</v>
      </c>
      <c r="L258" s="36" t="s">
        <v>808</v>
      </c>
    </row>
    <row r="259" spans="1:12" ht="15" x14ac:dyDescent="0.25">
      <c r="A259" s="8">
        <v>230</v>
      </c>
      <c r="B259" s="23" t="s">
        <v>809</v>
      </c>
      <c r="C259" s="42"/>
      <c r="D259" s="9" t="s">
        <v>810</v>
      </c>
      <c r="E259" s="9">
        <v>65152105050250</v>
      </c>
      <c r="F259" s="9" t="s">
        <v>42</v>
      </c>
      <c r="G259" s="9">
        <v>1</v>
      </c>
      <c r="H259" s="10">
        <v>930.9</v>
      </c>
      <c r="I259" s="11">
        <v>0.4301536147813943</v>
      </c>
      <c r="J259" s="10">
        <f t="shared" si="3"/>
        <v>530.47</v>
      </c>
      <c r="K259" s="49" t="s">
        <v>1434</v>
      </c>
      <c r="L259" s="36" t="s">
        <v>811</v>
      </c>
    </row>
    <row r="260" spans="1:12" ht="15" x14ac:dyDescent="0.25">
      <c r="A260" s="8">
        <v>231</v>
      </c>
      <c r="B260" s="25" t="s">
        <v>812</v>
      </c>
      <c r="C260" s="43"/>
      <c r="D260" s="9" t="s">
        <v>813</v>
      </c>
      <c r="E260" s="9" t="s">
        <v>814</v>
      </c>
      <c r="F260" s="9" t="s">
        <v>42</v>
      </c>
      <c r="G260" s="9">
        <v>1</v>
      </c>
      <c r="H260" s="10">
        <v>2120</v>
      </c>
      <c r="I260" s="11">
        <v>0.29441037735849063</v>
      </c>
      <c r="J260" s="10">
        <f t="shared" si="3"/>
        <v>1495.85</v>
      </c>
      <c r="K260" s="49" t="s">
        <v>1525</v>
      </c>
      <c r="L260" s="36" t="s">
        <v>815</v>
      </c>
    </row>
    <row r="261" spans="1:12" ht="15" x14ac:dyDescent="0.25">
      <c r="A261" s="8">
        <v>232</v>
      </c>
      <c r="B261" s="23" t="s">
        <v>816</v>
      </c>
      <c r="C261" s="42"/>
      <c r="D261" s="9"/>
      <c r="E261" s="9"/>
      <c r="F261" s="9"/>
      <c r="G261" s="9"/>
      <c r="H261" s="10">
        <v>0</v>
      </c>
      <c r="I261" s="11"/>
      <c r="J261" s="10">
        <f t="shared" si="3"/>
        <v>0</v>
      </c>
      <c r="K261" s="49"/>
      <c r="L261" s="36"/>
    </row>
    <row r="262" spans="1:12" ht="15" x14ac:dyDescent="0.25">
      <c r="A262" s="8">
        <v>233</v>
      </c>
      <c r="B262" s="23" t="s">
        <v>817</v>
      </c>
      <c r="C262" s="41" t="s">
        <v>39</v>
      </c>
      <c r="D262" s="9" t="s">
        <v>818</v>
      </c>
      <c r="E262" s="9" t="s">
        <v>819</v>
      </c>
      <c r="F262" s="9" t="s">
        <v>42</v>
      </c>
      <c r="G262" s="9">
        <v>1</v>
      </c>
      <c r="H262" s="10">
        <v>177.73</v>
      </c>
      <c r="I262" s="11">
        <v>0.92854329601080299</v>
      </c>
      <c r="J262" s="10">
        <f t="shared" si="3"/>
        <v>12.699999999999989</v>
      </c>
      <c r="K262" s="49" t="s">
        <v>1526</v>
      </c>
      <c r="L262" s="36" t="s">
        <v>820</v>
      </c>
    </row>
    <row r="263" spans="1:12" ht="15" x14ac:dyDescent="0.25">
      <c r="A263" s="8">
        <v>234</v>
      </c>
      <c r="B263" s="23" t="s">
        <v>821</v>
      </c>
      <c r="C263" s="41" t="s">
        <v>39</v>
      </c>
      <c r="D263" s="9" t="s">
        <v>822</v>
      </c>
      <c r="E263" s="9" t="s">
        <v>823</v>
      </c>
      <c r="F263" s="9" t="s">
        <v>42</v>
      </c>
      <c r="G263" s="9">
        <v>1</v>
      </c>
      <c r="H263" s="10">
        <v>7271.63</v>
      </c>
      <c r="I263" s="11">
        <v>0.1811175761142963</v>
      </c>
      <c r="J263" s="10">
        <f t="shared" si="3"/>
        <v>5954.61</v>
      </c>
      <c r="K263" s="49" t="s">
        <v>1523</v>
      </c>
      <c r="L263" s="36" t="s">
        <v>824</v>
      </c>
    </row>
    <row r="264" spans="1:12" ht="15" x14ac:dyDescent="0.25">
      <c r="A264" s="8">
        <v>235</v>
      </c>
      <c r="B264" s="23" t="s">
        <v>825</v>
      </c>
      <c r="C264" s="42"/>
      <c r="D264" s="9"/>
      <c r="E264" s="9"/>
      <c r="F264" s="9"/>
      <c r="G264" s="9"/>
      <c r="H264" s="10">
        <v>0</v>
      </c>
      <c r="I264" s="11"/>
      <c r="J264" s="10">
        <f t="shared" si="3"/>
        <v>0</v>
      </c>
      <c r="K264" s="49" t="s">
        <v>1527</v>
      </c>
      <c r="L264" s="36"/>
    </row>
    <row r="265" spans="1:12" ht="15" x14ac:dyDescent="0.25">
      <c r="A265" s="8">
        <v>236</v>
      </c>
      <c r="B265" s="23" t="s">
        <v>826</v>
      </c>
      <c r="C265" s="41" t="s">
        <v>39</v>
      </c>
      <c r="D265" s="9" t="s">
        <v>827</v>
      </c>
      <c r="E265" s="9" t="s">
        <v>828</v>
      </c>
      <c r="F265" s="9" t="s">
        <v>42</v>
      </c>
      <c r="G265" s="9">
        <v>1</v>
      </c>
      <c r="H265" s="10">
        <v>19650</v>
      </c>
      <c r="I265" s="11">
        <v>0.29541068702290074</v>
      </c>
      <c r="J265" s="10">
        <f t="shared" si="3"/>
        <v>13845.18</v>
      </c>
      <c r="K265" s="49" t="s">
        <v>1527</v>
      </c>
      <c r="L265" s="36" t="s">
        <v>829</v>
      </c>
    </row>
    <row r="266" spans="1:12" ht="15" x14ac:dyDescent="0.25">
      <c r="A266" s="8">
        <v>237</v>
      </c>
      <c r="B266" s="25" t="s">
        <v>830</v>
      </c>
      <c r="C266" s="43"/>
      <c r="D266" s="9" t="s">
        <v>831</v>
      </c>
      <c r="E266" s="9" t="s">
        <v>832</v>
      </c>
      <c r="F266" s="9" t="s">
        <v>42</v>
      </c>
      <c r="G266" s="9">
        <v>1</v>
      </c>
      <c r="H266" s="10">
        <v>3150.4</v>
      </c>
      <c r="I266" s="11">
        <v>0.16089068054850172</v>
      </c>
      <c r="J266" s="10">
        <f t="shared" si="3"/>
        <v>2643.53</v>
      </c>
      <c r="K266" s="49" t="s">
        <v>1527</v>
      </c>
      <c r="L266" s="36" t="s">
        <v>833</v>
      </c>
    </row>
    <row r="267" spans="1:12" ht="15" x14ac:dyDescent="0.25">
      <c r="A267" s="8">
        <v>238</v>
      </c>
      <c r="B267" s="23" t="s">
        <v>834</v>
      </c>
      <c r="C267" s="42"/>
      <c r="D267" s="9" t="s">
        <v>835</v>
      </c>
      <c r="E267" s="9" t="s">
        <v>836</v>
      </c>
      <c r="F267" s="9" t="s">
        <v>42</v>
      </c>
      <c r="G267" s="9">
        <v>1</v>
      </c>
      <c r="H267" s="10">
        <v>63.98</v>
      </c>
      <c r="I267" s="11">
        <v>0.31416067521100338</v>
      </c>
      <c r="J267" s="10">
        <f t="shared" si="3"/>
        <v>43.88</v>
      </c>
      <c r="K267" s="49" t="s">
        <v>1528</v>
      </c>
      <c r="L267" s="36" t="s">
        <v>837</v>
      </c>
    </row>
    <row r="268" spans="1:12" ht="15" x14ac:dyDescent="0.25">
      <c r="A268" s="8">
        <v>239</v>
      </c>
      <c r="B268" s="25" t="s">
        <v>838</v>
      </c>
      <c r="C268" s="41" t="s">
        <v>39</v>
      </c>
      <c r="D268" s="9" t="s">
        <v>839</v>
      </c>
      <c r="E268" s="9">
        <v>51109389</v>
      </c>
      <c r="F268" s="9" t="s">
        <v>156</v>
      </c>
      <c r="G268" s="9">
        <v>480</v>
      </c>
      <c r="H268" s="10">
        <v>298</v>
      </c>
      <c r="I268" s="11">
        <v>3.4261744966442888E-2</v>
      </c>
      <c r="J268" s="10">
        <f t="shared" si="3"/>
        <v>287.79000000000002</v>
      </c>
      <c r="K268" s="49" t="s">
        <v>1529</v>
      </c>
      <c r="L268" s="36" t="s">
        <v>840</v>
      </c>
    </row>
    <row r="269" spans="1:12" ht="15" x14ac:dyDescent="0.25">
      <c r="A269" s="8">
        <v>240</v>
      </c>
      <c r="B269" s="23" t="s">
        <v>841</v>
      </c>
      <c r="C269" s="41" t="s">
        <v>39</v>
      </c>
      <c r="D269" s="9" t="s">
        <v>842</v>
      </c>
      <c r="E269" s="9">
        <v>30266627</v>
      </c>
      <c r="F269" s="9" t="s">
        <v>42</v>
      </c>
      <c r="G269" s="9">
        <v>1</v>
      </c>
      <c r="H269" s="10">
        <v>900</v>
      </c>
      <c r="I269" s="11">
        <v>0.22353333333333328</v>
      </c>
      <c r="J269" s="10">
        <f t="shared" si="3"/>
        <v>698.82</v>
      </c>
      <c r="K269" s="49" t="s">
        <v>1530</v>
      </c>
      <c r="L269" s="36" t="s">
        <v>843</v>
      </c>
    </row>
    <row r="270" spans="1:12" ht="15" x14ac:dyDescent="0.25">
      <c r="A270" s="8">
        <v>241</v>
      </c>
      <c r="B270" s="23" t="s">
        <v>844</v>
      </c>
      <c r="C270" s="42"/>
      <c r="D270" s="9" t="s">
        <v>845</v>
      </c>
      <c r="E270" s="9" t="s">
        <v>845</v>
      </c>
      <c r="F270" s="9" t="s">
        <v>42</v>
      </c>
      <c r="G270" s="9">
        <v>100</v>
      </c>
      <c r="H270" s="10">
        <v>24.2</v>
      </c>
      <c r="I270" s="11">
        <v>0.61280991735537194</v>
      </c>
      <c r="J270" s="10">
        <f t="shared" si="3"/>
        <v>9.3699999999999992</v>
      </c>
      <c r="K270" s="49" t="s">
        <v>1531</v>
      </c>
      <c r="L270" s="36" t="s">
        <v>846</v>
      </c>
    </row>
    <row r="271" spans="1:12" ht="15" x14ac:dyDescent="0.25">
      <c r="A271" s="8">
        <v>242</v>
      </c>
      <c r="B271" s="25" t="s">
        <v>847</v>
      </c>
      <c r="C271" s="41" t="s">
        <v>39</v>
      </c>
      <c r="D271" s="9" t="s">
        <v>848</v>
      </c>
      <c r="E271" s="9" t="s">
        <v>849</v>
      </c>
      <c r="F271" s="9" t="s">
        <v>156</v>
      </c>
      <c r="G271" s="9">
        <v>5</v>
      </c>
      <c r="H271" s="10">
        <v>66.180000000000007</v>
      </c>
      <c r="I271" s="11">
        <v>0.46751284375944396</v>
      </c>
      <c r="J271" s="10">
        <f t="shared" si="3"/>
        <v>35.24</v>
      </c>
      <c r="K271" s="49" t="s">
        <v>1385</v>
      </c>
      <c r="L271" s="36" t="s">
        <v>850</v>
      </c>
    </row>
    <row r="272" spans="1:12" ht="15" x14ac:dyDescent="0.25">
      <c r="A272" s="8">
        <v>243</v>
      </c>
      <c r="B272" s="25" t="s">
        <v>851</v>
      </c>
      <c r="C272" s="41" t="s">
        <v>39</v>
      </c>
      <c r="D272" s="9" t="s">
        <v>852</v>
      </c>
      <c r="E272" s="9">
        <v>160</v>
      </c>
      <c r="F272" s="9" t="s">
        <v>42</v>
      </c>
      <c r="G272" s="9">
        <v>5</v>
      </c>
      <c r="H272" s="10">
        <v>32.75</v>
      </c>
      <c r="I272" s="11">
        <v>0.44488549618320611</v>
      </c>
      <c r="J272" s="10">
        <f t="shared" si="3"/>
        <v>18.18</v>
      </c>
      <c r="K272" s="49" t="s">
        <v>1531</v>
      </c>
      <c r="L272" s="36" t="s">
        <v>853</v>
      </c>
    </row>
    <row r="273" spans="1:12" ht="15" x14ac:dyDescent="0.25">
      <c r="A273" s="8">
        <v>244</v>
      </c>
      <c r="B273" s="25" t="s">
        <v>854</v>
      </c>
      <c r="C273" s="43"/>
      <c r="D273" s="9" t="s">
        <v>845</v>
      </c>
      <c r="E273" s="9" t="s">
        <v>845</v>
      </c>
      <c r="F273" s="9" t="s">
        <v>42</v>
      </c>
      <c r="G273" s="9">
        <v>100</v>
      </c>
      <c r="H273" s="10">
        <v>24.2</v>
      </c>
      <c r="I273" s="11">
        <v>0.61280991735537194</v>
      </c>
      <c r="J273" s="10">
        <f t="shared" si="3"/>
        <v>9.3699999999999992</v>
      </c>
      <c r="K273" s="49" t="s">
        <v>1531</v>
      </c>
      <c r="L273" s="36" t="s">
        <v>846</v>
      </c>
    </row>
    <row r="274" spans="1:12" ht="15" x14ac:dyDescent="0.25">
      <c r="A274" s="8">
        <v>245</v>
      </c>
      <c r="B274" s="23" t="s">
        <v>855</v>
      </c>
      <c r="C274" s="41" t="s">
        <v>39</v>
      </c>
      <c r="D274" s="9" t="s">
        <v>856</v>
      </c>
      <c r="E274" s="9" t="s">
        <v>857</v>
      </c>
      <c r="F274" s="9" t="s">
        <v>42</v>
      </c>
      <c r="G274" s="9">
        <v>1</v>
      </c>
      <c r="H274" s="10">
        <v>1030.7</v>
      </c>
      <c r="I274" s="11">
        <v>0.43423886678956053</v>
      </c>
      <c r="J274" s="10">
        <f t="shared" si="3"/>
        <v>583.13</v>
      </c>
      <c r="K274" s="49" t="s">
        <v>1429</v>
      </c>
      <c r="L274" s="36" t="s">
        <v>858</v>
      </c>
    </row>
    <row r="275" spans="1:12" ht="15" x14ac:dyDescent="0.25">
      <c r="A275" s="8">
        <v>246</v>
      </c>
      <c r="B275" s="25" t="s">
        <v>859</v>
      </c>
      <c r="C275" s="43"/>
      <c r="D275" s="9" t="s">
        <v>860</v>
      </c>
      <c r="E275" s="9">
        <v>59880</v>
      </c>
      <c r="F275" s="9" t="s">
        <v>42</v>
      </c>
      <c r="G275" s="9">
        <v>1</v>
      </c>
      <c r="H275" s="10">
        <v>134.07</v>
      </c>
      <c r="I275" s="11">
        <v>0.53181174013574983</v>
      </c>
      <c r="J275" s="10">
        <f t="shared" si="3"/>
        <v>62.77000000000001</v>
      </c>
      <c r="K275" s="49" t="s">
        <v>1532</v>
      </c>
      <c r="L275" s="36" t="s">
        <v>861</v>
      </c>
    </row>
    <row r="276" spans="1:12" ht="15" x14ac:dyDescent="0.25">
      <c r="A276" s="8">
        <v>247</v>
      </c>
      <c r="B276" s="23" t="s">
        <v>862</v>
      </c>
      <c r="C276" s="41" t="s">
        <v>39</v>
      </c>
      <c r="D276" s="9" t="s">
        <v>863</v>
      </c>
      <c r="E276" s="9">
        <v>51343050</v>
      </c>
      <c r="F276" s="9" t="s">
        <v>42</v>
      </c>
      <c r="G276" s="9">
        <v>1</v>
      </c>
      <c r="H276" s="10">
        <v>292</v>
      </c>
      <c r="I276" s="11">
        <v>0.16873287671232881</v>
      </c>
      <c r="J276" s="10">
        <f t="shared" si="3"/>
        <v>242.73</v>
      </c>
      <c r="K276" s="49" t="s">
        <v>1429</v>
      </c>
      <c r="L276" s="36" t="s">
        <v>864</v>
      </c>
    </row>
    <row r="277" spans="1:12" ht="15" x14ac:dyDescent="0.25">
      <c r="A277" s="8">
        <v>248</v>
      </c>
      <c r="B277" s="23" t="s">
        <v>865</v>
      </c>
      <c r="C277" s="41" t="s">
        <v>39</v>
      </c>
      <c r="D277" s="9" t="s">
        <v>866</v>
      </c>
      <c r="E277" s="9">
        <v>51343100</v>
      </c>
      <c r="F277" s="9" t="s">
        <v>42</v>
      </c>
      <c r="G277" s="9">
        <v>1</v>
      </c>
      <c r="H277" s="10">
        <v>306</v>
      </c>
      <c r="I277" s="11">
        <v>0.16875816993464049</v>
      </c>
      <c r="J277" s="10">
        <f t="shared" si="3"/>
        <v>254.36</v>
      </c>
      <c r="K277" s="49" t="s">
        <v>1429</v>
      </c>
      <c r="L277" s="36" t="s">
        <v>867</v>
      </c>
    </row>
    <row r="278" spans="1:12" ht="15" x14ac:dyDescent="0.25">
      <c r="A278" s="8">
        <v>249</v>
      </c>
      <c r="B278" s="23" t="s">
        <v>868</v>
      </c>
      <c r="C278" s="41" t="s">
        <v>39</v>
      </c>
      <c r="D278" s="9" t="s">
        <v>869</v>
      </c>
      <c r="E278" s="9">
        <v>810001</v>
      </c>
      <c r="F278" s="9" t="s">
        <v>42</v>
      </c>
      <c r="G278" s="9">
        <v>1</v>
      </c>
      <c r="H278" s="10">
        <v>159.93</v>
      </c>
      <c r="I278" s="11">
        <v>0.43700368911398735</v>
      </c>
      <c r="J278" s="10">
        <f t="shared" si="3"/>
        <v>90.04</v>
      </c>
      <c r="K278" s="49" t="s">
        <v>1384</v>
      </c>
      <c r="L278" s="36" t="s">
        <v>870</v>
      </c>
    </row>
    <row r="279" spans="1:12" ht="15" x14ac:dyDescent="0.25">
      <c r="A279" s="8">
        <v>250</v>
      </c>
      <c r="B279" s="25" t="s">
        <v>871</v>
      </c>
      <c r="C279" s="43"/>
      <c r="D279" s="9" t="s">
        <v>856</v>
      </c>
      <c r="E279" s="9" t="s">
        <v>857</v>
      </c>
      <c r="F279" s="9" t="s">
        <v>42</v>
      </c>
      <c r="G279" s="9">
        <v>1</v>
      </c>
      <c r="H279" s="10">
        <v>1030.7</v>
      </c>
      <c r="I279" s="11">
        <v>0.43423886678956053</v>
      </c>
      <c r="J279" s="10">
        <f t="shared" si="3"/>
        <v>583.13</v>
      </c>
      <c r="K279" s="49" t="s">
        <v>1429</v>
      </c>
      <c r="L279" s="36" t="s">
        <v>858</v>
      </c>
    </row>
    <row r="280" spans="1:12" ht="15" x14ac:dyDescent="0.25">
      <c r="A280" s="8">
        <v>251</v>
      </c>
      <c r="B280" s="23" t="s">
        <v>872</v>
      </c>
      <c r="C280" s="42"/>
      <c r="D280" s="9" t="s">
        <v>873</v>
      </c>
      <c r="E280" s="9" t="s">
        <v>874</v>
      </c>
      <c r="F280" s="9" t="s">
        <v>42</v>
      </c>
      <c r="G280" s="9">
        <v>1</v>
      </c>
      <c r="H280" s="10">
        <v>132.25</v>
      </c>
      <c r="I280" s="11">
        <v>0.26827977315689983</v>
      </c>
      <c r="J280" s="10">
        <f t="shared" si="3"/>
        <v>96.77</v>
      </c>
      <c r="K280" s="49" t="s">
        <v>1530</v>
      </c>
      <c r="L280" s="36" t="s">
        <v>875</v>
      </c>
    </row>
    <row r="281" spans="1:12" ht="15" x14ac:dyDescent="0.25">
      <c r="A281" s="8">
        <v>252</v>
      </c>
      <c r="B281" s="23" t="s">
        <v>876</v>
      </c>
      <c r="C281" s="42"/>
      <c r="D281" s="9" t="s">
        <v>877</v>
      </c>
      <c r="E281" s="9" t="s">
        <v>878</v>
      </c>
      <c r="F281" s="9" t="s">
        <v>42</v>
      </c>
      <c r="G281" s="9">
        <v>1</v>
      </c>
      <c r="H281" s="10">
        <v>1361.33</v>
      </c>
      <c r="I281" s="11">
        <v>0.4568179647844387</v>
      </c>
      <c r="J281" s="10">
        <f t="shared" si="3"/>
        <v>739.45</v>
      </c>
      <c r="K281" s="49" t="s">
        <v>1429</v>
      </c>
      <c r="L281" s="36" t="s">
        <v>879</v>
      </c>
    </row>
    <row r="282" spans="1:12" ht="15" x14ac:dyDescent="0.25">
      <c r="A282" s="8">
        <v>253</v>
      </c>
      <c r="B282" s="23" t="s">
        <v>880</v>
      </c>
      <c r="C282" s="41" t="s">
        <v>39</v>
      </c>
      <c r="D282" s="9" t="s">
        <v>881</v>
      </c>
      <c r="E282" s="9" t="s">
        <v>882</v>
      </c>
      <c r="F282" s="9" t="s">
        <v>42</v>
      </c>
      <c r="G282" s="9">
        <v>1</v>
      </c>
      <c r="H282" s="10">
        <v>976.84</v>
      </c>
      <c r="I282" s="11">
        <v>0.30640637156545603</v>
      </c>
      <c r="J282" s="10">
        <f t="shared" si="3"/>
        <v>677.53</v>
      </c>
      <c r="K282" s="49" t="s">
        <v>1429</v>
      </c>
      <c r="L282" s="36" t="s">
        <v>883</v>
      </c>
    </row>
    <row r="283" spans="1:12" ht="15" x14ac:dyDescent="0.25">
      <c r="A283" s="8">
        <v>254</v>
      </c>
      <c r="B283" s="23" t="s">
        <v>884</v>
      </c>
      <c r="C283" s="41" t="s">
        <v>39</v>
      </c>
      <c r="D283" s="9" t="s">
        <v>885</v>
      </c>
      <c r="E283" s="9" t="s">
        <v>886</v>
      </c>
      <c r="F283" s="9" t="s">
        <v>42</v>
      </c>
      <c r="G283" s="9">
        <v>1</v>
      </c>
      <c r="H283" s="10">
        <v>21.17</v>
      </c>
      <c r="I283" s="11">
        <v>0.37175247992442134</v>
      </c>
      <c r="J283" s="10">
        <f t="shared" si="3"/>
        <v>13.3</v>
      </c>
      <c r="K283" s="49" t="s">
        <v>1533</v>
      </c>
      <c r="L283" s="36" t="s">
        <v>887</v>
      </c>
    </row>
    <row r="284" spans="1:12" ht="15" x14ac:dyDescent="0.25">
      <c r="A284" s="8">
        <v>255</v>
      </c>
      <c r="B284" s="23" t="s">
        <v>888</v>
      </c>
      <c r="C284" s="42"/>
      <c r="D284" s="9" t="s">
        <v>889</v>
      </c>
      <c r="E284" s="9">
        <v>87001</v>
      </c>
      <c r="F284" s="9" t="s">
        <v>42</v>
      </c>
      <c r="G284" s="9">
        <v>1</v>
      </c>
      <c r="H284" s="10">
        <v>249.02</v>
      </c>
      <c r="I284" s="11">
        <v>0.50578266805879046</v>
      </c>
      <c r="J284" s="10">
        <f t="shared" si="3"/>
        <v>123.07000000000001</v>
      </c>
      <c r="K284" s="49" t="s">
        <v>1429</v>
      </c>
      <c r="L284" s="36" t="s">
        <v>890</v>
      </c>
    </row>
    <row r="285" spans="1:12" ht="15" x14ac:dyDescent="0.25">
      <c r="A285" s="8">
        <v>256</v>
      </c>
      <c r="B285" s="25" t="s">
        <v>891</v>
      </c>
      <c r="C285" s="41" t="s">
        <v>39</v>
      </c>
      <c r="D285" s="9" t="s">
        <v>892</v>
      </c>
      <c r="E285" s="9" t="s">
        <v>893</v>
      </c>
      <c r="F285" s="9" t="s">
        <v>42</v>
      </c>
      <c r="G285" s="9">
        <v>1</v>
      </c>
      <c r="H285" s="10">
        <v>169.29</v>
      </c>
      <c r="I285" s="11">
        <v>0.14442672337409174</v>
      </c>
      <c r="J285" s="10">
        <f t="shared" si="3"/>
        <v>144.84</v>
      </c>
      <c r="K285" s="49" t="s">
        <v>1534</v>
      </c>
      <c r="L285" s="36" t="s">
        <v>894</v>
      </c>
    </row>
    <row r="286" spans="1:12" ht="15" x14ac:dyDescent="0.25">
      <c r="A286" s="8">
        <v>257</v>
      </c>
      <c r="B286" s="25" t="s">
        <v>895</v>
      </c>
      <c r="C286" s="43"/>
      <c r="D286" s="9" t="s">
        <v>896</v>
      </c>
      <c r="E286" s="9" t="s">
        <v>897</v>
      </c>
      <c r="F286" s="9" t="s">
        <v>156</v>
      </c>
      <c r="G286" s="9">
        <v>6</v>
      </c>
      <c r="H286" s="10">
        <v>35.159999999999997</v>
      </c>
      <c r="I286" s="11">
        <v>0.52815699658703064</v>
      </c>
      <c r="J286" s="10">
        <f t="shared" si="3"/>
        <v>16.59</v>
      </c>
      <c r="K286" s="49" t="s">
        <v>1417</v>
      </c>
      <c r="L286" s="36" t="s">
        <v>898</v>
      </c>
    </row>
    <row r="287" spans="1:12" ht="15" x14ac:dyDescent="0.25">
      <c r="A287" s="8">
        <v>258</v>
      </c>
      <c r="B287" s="25" t="s">
        <v>899</v>
      </c>
      <c r="C287" s="41" t="s">
        <v>39</v>
      </c>
      <c r="D287" s="9" t="s">
        <v>900</v>
      </c>
      <c r="E287" s="9">
        <v>3000900</v>
      </c>
      <c r="F287" s="9" t="s">
        <v>176</v>
      </c>
      <c r="G287" s="9">
        <v>1</v>
      </c>
      <c r="H287" s="10">
        <v>47.83</v>
      </c>
      <c r="I287" s="11">
        <v>0.41312983483169557</v>
      </c>
      <c r="J287" s="10">
        <f t="shared" ref="J287:J350" si="4">(H287)-(H287*I287)</f>
        <v>28.07</v>
      </c>
      <c r="K287" s="49" t="s">
        <v>1434</v>
      </c>
      <c r="L287" s="36" t="s">
        <v>901</v>
      </c>
    </row>
    <row r="288" spans="1:12" ht="15" x14ac:dyDescent="0.25">
      <c r="A288" s="8">
        <v>259</v>
      </c>
      <c r="B288" s="23" t="s">
        <v>902</v>
      </c>
      <c r="C288" s="42"/>
      <c r="D288" s="9" t="s">
        <v>903</v>
      </c>
      <c r="E288" s="9" t="s">
        <v>904</v>
      </c>
      <c r="F288" s="9" t="s">
        <v>42</v>
      </c>
      <c r="G288" s="9">
        <v>1</v>
      </c>
      <c r="H288" s="10">
        <v>1059.81</v>
      </c>
      <c r="I288" s="11">
        <v>0.43963540634642057</v>
      </c>
      <c r="J288" s="10">
        <f t="shared" si="4"/>
        <v>593.88</v>
      </c>
      <c r="K288" s="49" t="s">
        <v>1429</v>
      </c>
      <c r="L288" s="36" t="s">
        <v>905</v>
      </c>
    </row>
    <row r="289" spans="1:12" ht="15" x14ac:dyDescent="0.25">
      <c r="A289" s="8">
        <v>260</v>
      </c>
      <c r="B289" s="23" t="s">
        <v>906</v>
      </c>
      <c r="C289" s="41" t="s">
        <v>39</v>
      </c>
      <c r="D289" s="9" t="s">
        <v>907</v>
      </c>
      <c r="E289" s="9" t="s">
        <v>908</v>
      </c>
      <c r="F289" s="9" t="s">
        <v>42</v>
      </c>
      <c r="G289" s="9">
        <v>1</v>
      </c>
      <c r="H289" s="10">
        <v>5304.64</v>
      </c>
      <c r="I289" s="11">
        <v>0.36940678349520423</v>
      </c>
      <c r="J289" s="10">
        <f t="shared" si="4"/>
        <v>3345.07</v>
      </c>
      <c r="K289" s="49" t="s">
        <v>1529</v>
      </c>
      <c r="L289" s="36" t="s">
        <v>909</v>
      </c>
    </row>
    <row r="290" spans="1:12" ht="15" x14ac:dyDescent="0.25">
      <c r="A290" s="8">
        <v>261</v>
      </c>
      <c r="B290" s="23" t="s">
        <v>910</v>
      </c>
      <c r="C290" s="41" t="s">
        <v>39</v>
      </c>
      <c r="D290" s="9" t="s">
        <v>911</v>
      </c>
      <c r="E290" s="9" t="s">
        <v>912</v>
      </c>
      <c r="F290" s="9" t="s">
        <v>42</v>
      </c>
      <c r="G290" s="9">
        <v>1</v>
      </c>
      <c r="H290" s="10">
        <v>345.13</v>
      </c>
      <c r="I290" s="11">
        <v>0.22011995479964064</v>
      </c>
      <c r="J290" s="10">
        <f t="shared" si="4"/>
        <v>269.16000000000003</v>
      </c>
      <c r="K290" s="49" t="s">
        <v>1535</v>
      </c>
      <c r="L290" s="36" t="s">
        <v>913</v>
      </c>
    </row>
    <row r="291" spans="1:12" ht="15" x14ac:dyDescent="0.25">
      <c r="A291" s="8">
        <v>262</v>
      </c>
      <c r="B291" s="25" t="s">
        <v>914</v>
      </c>
      <c r="C291" s="41" t="s">
        <v>39</v>
      </c>
      <c r="D291" s="9" t="s">
        <v>915</v>
      </c>
      <c r="E291" s="9" t="s">
        <v>916</v>
      </c>
      <c r="F291" s="9" t="s">
        <v>42</v>
      </c>
      <c r="G291" s="9">
        <v>1</v>
      </c>
      <c r="H291" s="10">
        <v>419.09</v>
      </c>
      <c r="I291" s="11">
        <v>0.5616693311699158</v>
      </c>
      <c r="J291" s="10">
        <f t="shared" si="4"/>
        <v>183.7</v>
      </c>
      <c r="K291" s="49" t="s">
        <v>1536</v>
      </c>
      <c r="L291" s="36" t="s">
        <v>917</v>
      </c>
    </row>
    <row r="292" spans="1:12" ht="15" x14ac:dyDescent="0.25">
      <c r="A292" s="8">
        <v>263</v>
      </c>
      <c r="B292" s="23" t="s">
        <v>918</v>
      </c>
      <c r="C292" s="41" t="s">
        <v>39</v>
      </c>
      <c r="D292" s="9" t="s">
        <v>919</v>
      </c>
      <c r="E292" s="9">
        <v>42301</v>
      </c>
      <c r="F292" s="9" t="s">
        <v>42</v>
      </c>
      <c r="G292" s="9">
        <v>1</v>
      </c>
      <c r="H292" s="10">
        <v>444.96</v>
      </c>
      <c r="I292" s="11">
        <v>0.22593042071197406</v>
      </c>
      <c r="J292" s="10">
        <f t="shared" si="4"/>
        <v>344.43</v>
      </c>
      <c r="K292" s="49" t="s">
        <v>1537</v>
      </c>
      <c r="L292" s="36" t="s">
        <v>920</v>
      </c>
    </row>
    <row r="293" spans="1:12" ht="15" x14ac:dyDescent="0.25">
      <c r="A293" s="8">
        <v>264</v>
      </c>
      <c r="B293" s="23" t="s">
        <v>921</v>
      </c>
      <c r="C293" s="41" t="s">
        <v>39</v>
      </c>
      <c r="D293" s="9" t="s">
        <v>922</v>
      </c>
      <c r="E293" s="9">
        <v>145146130</v>
      </c>
      <c r="F293" s="9" t="s">
        <v>42</v>
      </c>
      <c r="G293" s="9">
        <v>20</v>
      </c>
      <c r="H293" s="10">
        <v>220.95</v>
      </c>
      <c r="I293" s="11">
        <v>0.4720072414573433</v>
      </c>
      <c r="J293" s="10">
        <f t="shared" si="4"/>
        <v>116.66</v>
      </c>
      <c r="K293" s="49" t="s">
        <v>1537</v>
      </c>
      <c r="L293" s="36" t="s">
        <v>923</v>
      </c>
    </row>
    <row r="294" spans="1:12" ht="15" x14ac:dyDescent="0.25">
      <c r="A294" s="8">
        <v>265</v>
      </c>
      <c r="B294" s="23" t="s">
        <v>924</v>
      </c>
      <c r="C294" s="41" t="s">
        <v>39</v>
      </c>
      <c r="D294" s="9" t="s">
        <v>925</v>
      </c>
      <c r="E294" s="9" t="s">
        <v>926</v>
      </c>
      <c r="F294" s="9" t="s">
        <v>477</v>
      </c>
      <c r="G294" s="9">
        <v>50</v>
      </c>
      <c r="H294" s="10">
        <v>24.9</v>
      </c>
      <c r="I294" s="11">
        <v>0.50642570281124499</v>
      </c>
      <c r="J294" s="10">
        <f t="shared" si="4"/>
        <v>12.29</v>
      </c>
      <c r="K294" s="49" t="s">
        <v>1477</v>
      </c>
      <c r="L294" s="36" t="s">
        <v>927</v>
      </c>
    </row>
    <row r="295" spans="1:12" ht="15" x14ac:dyDescent="0.25">
      <c r="A295" s="8">
        <v>266</v>
      </c>
      <c r="B295" s="23" t="s">
        <v>928</v>
      </c>
      <c r="C295" s="42"/>
      <c r="D295" s="9" t="s">
        <v>929</v>
      </c>
      <c r="E295" s="9" t="s">
        <v>930</v>
      </c>
      <c r="F295" s="9" t="s">
        <v>42</v>
      </c>
      <c r="G295" s="9">
        <v>1</v>
      </c>
      <c r="H295" s="10">
        <v>5175</v>
      </c>
      <c r="I295" s="11">
        <v>0.4579942028985507</v>
      </c>
      <c r="J295" s="10">
        <f t="shared" si="4"/>
        <v>2804.88</v>
      </c>
      <c r="K295" s="49" t="s">
        <v>1477</v>
      </c>
      <c r="L295" s="36" t="s">
        <v>931</v>
      </c>
    </row>
    <row r="296" spans="1:12" ht="15" x14ac:dyDescent="0.25">
      <c r="A296" s="8">
        <v>267</v>
      </c>
      <c r="B296" s="23" t="s">
        <v>932</v>
      </c>
      <c r="C296" s="41" t="s">
        <v>39</v>
      </c>
      <c r="D296" s="9" t="s">
        <v>933</v>
      </c>
      <c r="E296" s="9">
        <v>4522200</v>
      </c>
      <c r="F296" s="9" t="s">
        <v>42</v>
      </c>
      <c r="G296" s="9">
        <v>1</v>
      </c>
      <c r="H296" s="10">
        <v>39</v>
      </c>
      <c r="I296" s="11">
        <v>0.23384615384615387</v>
      </c>
      <c r="J296" s="10">
        <f t="shared" si="4"/>
        <v>29.88</v>
      </c>
      <c r="K296" s="49" t="s">
        <v>1458</v>
      </c>
      <c r="L296" s="36" t="s">
        <v>934</v>
      </c>
    </row>
    <row r="297" spans="1:12" ht="15" x14ac:dyDescent="0.25">
      <c r="A297" s="8">
        <v>268</v>
      </c>
      <c r="B297" s="23" t="s">
        <v>935</v>
      </c>
      <c r="C297" s="42"/>
      <c r="D297" s="9"/>
      <c r="E297" s="9"/>
      <c r="F297" s="9"/>
      <c r="G297" s="9"/>
      <c r="H297" s="10">
        <v>0</v>
      </c>
      <c r="I297" s="11"/>
      <c r="J297" s="10">
        <f t="shared" si="4"/>
        <v>0</v>
      </c>
      <c r="K297" s="49"/>
      <c r="L297" s="36"/>
    </row>
    <row r="298" spans="1:12" ht="15" x14ac:dyDescent="0.25">
      <c r="A298" s="8">
        <v>269</v>
      </c>
      <c r="B298" s="23" t="s">
        <v>936</v>
      </c>
      <c r="C298" s="41" t="s">
        <v>39</v>
      </c>
      <c r="D298" s="9" t="s">
        <v>937</v>
      </c>
      <c r="E298" s="9" t="s">
        <v>938</v>
      </c>
      <c r="F298" s="9" t="s">
        <v>42</v>
      </c>
      <c r="G298" s="9">
        <v>1</v>
      </c>
      <c r="H298" s="10">
        <v>284.60000000000002</v>
      </c>
      <c r="I298" s="11">
        <v>0.25758959943780751</v>
      </c>
      <c r="J298" s="10">
        <f t="shared" si="4"/>
        <v>211.29</v>
      </c>
      <c r="K298" s="49" t="s">
        <v>1538</v>
      </c>
      <c r="L298" s="36" t="s">
        <v>939</v>
      </c>
    </row>
    <row r="299" spans="1:12" ht="15" x14ac:dyDescent="0.25">
      <c r="A299" s="8">
        <v>270</v>
      </c>
      <c r="B299" s="23" t="s">
        <v>940</v>
      </c>
      <c r="C299" s="42"/>
      <c r="D299" s="9" t="s">
        <v>941</v>
      </c>
      <c r="E299" s="9" t="s">
        <v>942</v>
      </c>
      <c r="F299" s="9" t="s">
        <v>176</v>
      </c>
      <c r="G299" s="9">
        <v>50</v>
      </c>
      <c r="H299" s="10">
        <v>231.85</v>
      </c>
      <c r="I299" s="11">
        <v>0.63239163252102659</v>
      </c>
      <c r="J299" s="10">
        <f t="shared" si="4"/>
        <v>85.22999999999999</v>
      </c>
      <c r="K299" s="49" t="s">
        <v>1539</v>
      </c>
      <c r="L299" s="36" t="s">
        <v>943</v>
      </c>
    </row>
    <row r="300" spans="1:12" ht="15" x14ac:dyDescent="0.25">
      <c r="A300" s="8">
        <v>271</v>
      </c>
      <c r="B300" s="23" t="s">
        <v>944</v>
      </c>
      <c r="C300" s="42"/>
      <c r="D300" s="9" t="s">
        <v>945</v>
      </c>
      <c r="E300" s="9" t="s">
        <v>946</v>
      </c>
      <c r="F300" s="9" t="s">
        <v>42</v>
      </c>
      <c r="G300" s="9">
        <v>1</v>
      </c>
      <c r="H300" s="10">
        <v>181.4</v>
      </c>
      <c r="I300" s="11">
        <v>0.15474090407938254</v>
      </c>
      <c r="J300" s="10">
        <f t="shared" si="4"/>
        <v>153.33000000000001</v>
      </c>
      <c r="K300" s="49" t="s">
        <v>1540</v>
      </c>
      <c r="L300" s="36" t="s">
        <v>947</v>
      </c>
    </row>
    <row r="301" spans="1:12" ht="15" x14ac:dyDescent="0.25">
      <c r="A301" s="8">
        <v>272</v>
      </c>
      <c r="B301" s="23" t="s">
        <v>948</v>
      </c>
      <c r="C301" s="41" t="s">
        <v>39</v>
      </c>
      <c r="D301" s="9" t="s">
        <v>949</v>
      </c>
      <c r="E301" s="9" t="s">
        <v>950</v>
      </c>
      <c r="F301" s="9" t="s">
        <v>42</v>
      </c>
      <c r="G301" s="9">
        <v>1</v>
      </c>
      <c r="H301" s="10">
        <v>180.83</v>
      </c>
      <c r="I301" s="11">
        <v>9.6222971852016198E-3</v>
      </c>
      <c r="J301" s="10">
        <f t="shared" si="4"/>
        <v>179.09</v>
      </c>
      <c r="K301" s="49" t="s">
        <v>1540</v>
      </c>
      <c r="L301" s="36" t="s">
        <v>951</v>
      </c>
    </row>
    <row r="302" spans="1:12" ht="15" x14ac:dyDescent="0.25">
      <c r="A302" s="8">
        <v>273</v>
      </c>
      <c r="B302" s="23" t="s">
        <v>952</v>
      </c>
      <c r="C302" s="41" t="s">
        <v>39</v>
      </c>
      <c r="D302" s="9" t="s">
        <v>953</v>
      </c>
      <c r="E302" s="9" t="s">
        <v>954</v>
      </c>
      <c r="F302" s="9" t="s">
        <v>42</v>
      </c>
      <c r="G302" s="9">
        <v>1</v>
      </c>
      <c r="H302" s="10">
        <v>97</v>
      </c>
      <c r="I302" s="11">
        <v>2.8350515463917526E-2</v>
      </c>
      <c r="J302" s="10">
        <f t="shared" si="4"/>
        <v>94.25</v>
      </c>
      <c r="K302" s="49" t="s">
        <v>1541</v>
      </c>
      <c r="L302" s="36" t="s">
        <v>955</v>
      </c>
    </row>
    <row r="303" spans="1:12" ht="15" x14ac:dyDescent="0.25">
      <c r="A303" s="8">
        <v>274</v>
      </c>
      <c r="B303" s="23" t="s">
        <v>956</v>
      </c>
      <c r="C303" s="42"/>
      <c r="D303" s="9"/>
      <c r="E303" s="9"/>
      <c r="F303" s="9"/>
      <c r="G303" s="9"/>
      <c r="H303" s="10">
        <v>0</v>
      </c>
      <c r="I303" s="11"/>
      <c r="J303" s="10">
        <f t="shared" si="4"/>
        <v>0</v>
      </c>
      <c r="K303" s="49"/>
      <c r="L303" s="36"/>
    </row>
    <row r="304" spans="1:12" ht="15" x14ac:dyDescent="0.25">
      <c r="A304" s="8">
        <v>275</v>
      </c>
      <c r="B304" s="23" t="s">
        <v>957</v>
      </c>
      <c r="C304" s="42"/>
      <c r="D304" s="9" t="s">
        <v>958</v>
      </c>
      <c r="E304" s="9" t="s">
        <v>958</v>
      </c>
      <c r="F304" s="9" t="s">
        <v>176</v>
      </c>
      <c r="G304" s="9">
        <v>12</v>
      </c>
      <c r="H304" s="10">
        <v>185.44</v>
      </c>
      <c r="I304" s="11">
        <v>0.54772433132010345</v>
      </c>
      <c r="J304" s="10">
        <f t="shared" si="4"/>
        <v>83.870000000000019</v>
      </c>
      <c r="K304" s="49" t="s">
        <v>1448</v>
      </c>
      <c r="L304" s="36" t="s">
        <v>959</v>
      </c>
    </row>
    <row r="305" spans="1:12" ht="15" x14ac:dyDescent="0.25">
      <c r="A305" s="8">
        <v>276</v>
      </c>
      <c r="B305" s="23" t="s">
        <v>960</v>
      </c>
      <c r="C305" s="42"/>
      <c r="D305" s="9" t="s">
        <v>961</v>
      </c>
      <c r="E305" s="9">
        <v>260678</v>
      </c>
      <c r="F305" s="9" t="s">
        <v>176</v>
      </c>
      <c r="G305" s="9">
        <v>20</v>
      </c>
      <c r="H305" s="10">
        <v>184.77</v>
      </c>
      <c r="I305" s="11">
        <v>0.47318287600800996</v>
      </c>
      <c r="J305" s="10">
        <f t="shared" si="4"/>
        <v>97.34</v>
      </c>
      <c r="K305" s="49" t="s">
        <v>1542</v>
      </c>
      <c r="L305" s="36" t="s">
        <v>962</v>
      </c>
    </row>
    <row r="306" spans="1:12" ht="15" x14ac:dyDescent="0.25">
      <c r="A306" s="8">
        <v>277</v>
      </c>
      <c r="B306" s="25" t="s">
        <v>963</v>
      </c>
      <c r="C306" s="43"/>
      <c r="D306" s="9" t="s">
        <v>964</v>
      </c>
      <c r="E306" s="9">
        <v>116911500</v>
      </c>
      <c r="F306" s="9" t="s">
        <v>176</v>
      </c>
      <c r="G306" s="9">
        <v>500</v>
      </c>
      <c r="H306" s="10">
        <v>1564.75</v>
      </c>
      <c r="I306" s="11">
        <v>0.47690685413005274</v>
      </c>
      <c r="J306" s="10">
        <f t="shared" si="4"/>
        <v>818.51</v>
      </c>
      <c r="K306" s="49" t="s">
        <v>1435</v>
      </c>
      <c r="L306" s="36" t="s">
        <v>965</v>
      </c>
    </row>
    <row r="307" spans="1:12" ht="15" x14ac:dyDescent="0.25">
      <c r="A307" s="8">
        <v>278</v>
      </c>
      <c r="B307" s="23" t="s">
        <v>966</v>
      </c>
      <c r="C307" s="41" t="s">
        <v>39</v>
      </c>
      <c r="D307" s="9" t="s">
        <v>967</v>
      </c>
      <c r="E307" s="9">
        <v>78440</v>
      </c>
      <c r="F307" s="9" t="s">
        <v>42</v>
      </c>
      <c r="G307" s="9">
        <v>1</v>
      </c>
      <c r="H307" s="10">
        <v>298</v>
      </c>
      <c r="I307" s="11">
        <v>4.2181208053691251E-2</v>
      </c>
      <c r="J307" s="10">
        <f t="shared" si="4"/>
        <v>285.43</v>
      </c>
      <c r="K307" s="49" t="s">
        <v>1543</v>
      </c>
      <c r="L307" s="36" t="s">
        <v>968</v>
      </c>
    </row>
    <row r="308" spans="1:12" ht="15" x14ac:dyDescent="0.25">
      <c r="A308" s="8">
        <v>279</v>
      </c>
      <c r="B308" s="23" t="s">
        <v>969</v>
      </c>
      <c r="C308" s="42"/>
      <c r="D308" s="9" t="s">
        <v>970</v>
      </c>
      <c r="E308" s="9" t="s">
        <v>971</v>
      </c>
      <c r="F308" s="9" t="s">
        <v>42</v>
      </c>
      <c r="G308" s="9">
        <v>1</v>
      </c>
      <c r="H308" s="10">
        <v>351</v>
      </c>
      <c r="I308" s="11">
        <v>2.4387464387464395E-2</v>
      </c>
      <c r="J308" s="10">
        <f t="shared" si="4"/>
        <v>342.44</v>
      </c>
      <c r="K308" s="49" t="s">
        <v>1504</v>
      </c>
      <c r="L308" s="36" t="s">
        <v>972</v>
      </c>
    </row>
    <row r="309" spans="1:12" ht="15" x14ac:dyDescent="0.25">
      <c r="A309" s="8">
        <v>280</v>
      </c>
      <c r="B309" s="25" t="s">
        <v>973</v>
      </c>
      <c r="C309" s="43"/>
      <c r="D309" s="9" t="s">
        <v>974</v>
      </c>
      <c r="E309" s="9">
        <v>111195</v>
      </c>
      <c r="F309" s="9" t="s">
        <v>42</v>
      </c>
      <c r="G309" s="9">
        <v>1</v>
      </c>
      <c r="H309" s="10">
        <v>240.99</v>
      </c>
      <c r="I309" s="11">
        <v>0.25735507697414833</v>
      </c>
      <c r="J309" s="10">
        <f t="shared" si="4"/>
        <v>178.97</v>
      </c>
      <c r="K309" s="49" t="s">
        <v>1544</v>
      </c>
      <c r="L309" s="36" t="s">
        <v>975</v>
      </c>
    </row>
    <row r="310" spans="1:12" ht="15" x14ac:dyDescent="0.25">
      <c r="A310" s="8">
        <v>281</v>
      </c>
      <c r="B310" s="23" t="s">
        <v>976</v>
      </c>
      <c r="C310" s="42"/>
      <c r="D310" s="9" t="s">
        <v>977</v>
      </c>
      <c r="E310" s="9" t="s">
        <v>977</v>
      </c>
      <c r="F310" s="9" t="s">
        <v>42</v>
      </c>
      <c r="G310" s="9">
        <v>1</v>
      </c>
      <c r="H310" s="10">
        <v>53.12</v>
      </c>
      <c r="I310" s="11">
        <v>0.63911897590361444</v>
      </c>
      <c r="J310" s="10">
        <f t="shared" si="4"/>
        <v>19.170000000000002</v>
      </c>
      <c r="K310" s="49" t="s">
        <v>1385</v>
      </c>
      <c r="L310" s="36" t="s">
        <v>978</v>
      </c>
    </row>
    <row r="311" spans="1:12" ht="15" x14ac:dyDescent="0.25">
      <c r="A311" s="8">
        <v>282</v>
      </c>
      <c r="B311" s="23" t="s">
        <v>979</v>
      </c>
      <c r="C311" s="42"/>
      <c r="D311" s="9"/>
      <c r="E311" s="9"/>
      <c r="F311" s="9"/>
      <c r="G311" s="9"/>
      <c r="H311" s="10">
        <v>0</v>
      </c>
      <c r="I311" s="11"/>
      <c r="J311" s="10">
        <f t="shared" si="4"/>
        <v>0</v>
      </c>
      <c r="K311" s="49"/>
      <c r="L311" s="36"/>
    </row>
    <row r="312" spans="1:12" ht="15" x14ac:dyDescent="0.25">
      <c r="A312" s="8">
        <v>283</v>
      </c>
      <c r="B312" s="23" t="s">
        <v>980</v>
      </c>
      <c r="C312" s="42"/>
      <c r="D312" s="9"/>
      <c r="E312" s="9"/>
      <c r="F312" s="9"/>
      <c r="G312" s="9"/>
      <c r="H312" s="10">
        <v>0</v>
      </c>
      <c r="I312" s="11"/>
      <c r="J312" s="10">
        <f t="shared" si="4"/>
        <v>0</v>
      </c>
      <c r="K312" s="49"/>
      <c r="L312" s="36"/>
    </row>
    <row r="313" spans="1:12" ht="15" x14ac:dyDescent="0.25">
      <c r="A313" s="8">
        <v>284</v>
      </c>
      <c r="B313" s="25" t="s">
        <v>981</v>
      </c>
      <c r="C313" s="43"/>
      <c r="D313" s="9" t="s">
        <v>982</v>
      </c>
      <c r="E313" s="9" t="s">
        <v>982</v>
      </c>
      <c r="F313" s="9" t="s">
        <v>42</v>
      </c>
      <c r="G313" s="9">
        <v>1</v>
      </c>
      <c r="H313" s="10">
        <v>131.05000000000001</v>
      </c>
      <c r="I313" s="11">
        <v>0.66135062953071355</v>
      </c>
      <c r="J313" s="10">
        <f t="shared" si="4"/>
        <v>44.379999999999995</v>
      </c>
      <c r="K313" s="49" t="s">
        <v>1545</v>
      </c>
      <c r="L313" s="36" t="s">
        <v>983</v>
      </c>
    </row>
    <row r="314" spans="1:12" ht="15" x14ac:dyDescent="0.25">
      <c r="A314" s="8">
        <v>285</v>
      </c>
      <c r="B314" s="25" t="s">
        <v>984</v>
      </c>
      <c r="C314" s="41" t="s">
        <v>39</v>
      </c>
      <c r="D314" s="9" t="s">
        <v>985</v>
      </c>
      <c r="E314" s="9" t="s">
        <v>986</v>
      </c>
      <c r="F314" s="9" t="s">
        <v>42</v>
      </c>
      <c r="G314" s="9">
        <v>1</v>
      </c>
      <c r="H314" s="10">
        <v>152.46</v>
      </c>
      <c r="I314" s="11">
        <v>0.47054965236783425</v>
      </c>
      <c r="J314" s="10">
        <f t="shared" si="4"/>
        <v>80.72</v>
      </c>
      <c r="K314" s="49" t="s">
        <v>1546</v>
      </c>
      <c r="L314" s="36" t="s">
        <v>987</v>
      </c>
    </row>
    <row r="315" spans="1:12" ht="15" x14ac:dyDescent="0.25">
      <c r="A315" s="8">
        <v>286</v>
      </c>
      <c r="B315" s="25" t="s">
        <v>988</v>
      </c>
      <c r="C315" s="43"/>
      <c r="D315" s="9" t="s">
        <v>989</v>
      </c>
      <c r="E315" s="9" t="s">
        <v>989</v>
      </c>
      <c r="F315" s="9" t="s">
        <v>42</v>
      </c>
      <c r="G315" s="9">
        <v>1</v>
      </c>
      <c r="H315" s="10">
        <v>58.68</v>
      </c>
      <c r="I315" s="11">
        <v>0.59696659850034084</v>
      </c>
      <c r="J315" s="10">
        <f t="shared" si="4"/>
        <v>23.65</v>
      </c>
      <c r="K315" s="49" t="s">
        <v>1547</v>
      </c>
      <c r="L315" s="36" t="s">
        <v>990</v>
      </c>
    </row>
    <row r="316" spans="1:12" ht="15" x14ac:dyDescent="0.25">
      <c r="A316" s="8">
        <v>287</v>
      </c>
      <c r="B316" s="25" t="s">
        <v>991</v>
      </c>
      <c r="C316" s="41" t="s">
        <v>39</v>
      </c>
      <c r="D316" s="9" t="s">
        <v>992</v>
      </c>
      <c r="E316" s="9" t="s">
        <v>993</v>
      </c>
      <c r="F316" s="9" t="s">
        <v>42</v>
      </c>
      <c r="G316" s="9">
        <v>1</v>
      </c>
      <c r="H316" s="10">
        <v>85.45</v>
      </c>
      <c r="I316" s="11">
        <v>0.64681100058513752</v>
      </c>
      <c r="J316" s="10">
        <f t="shared" si="4"/>
        <v>30.18</v>
      </c>
      <c r="K316" s="49" t="s">
        <v>1533</v>
      </c>
      <c r="L316" s="36" t="s">
        <v>994</v>
      </c>
    </row>
    <row r="317" spans="1:12" ht="15" x14ac:dyDescent="0.25">
      <c r="A317" s="8">
        <v>288</v>
      </c>
      <c r="B317" s="25" t="s">
        <v>995</v>
      </c>
      <c r="C317" s="43"/>
      <c r="D317" s="9" t="s">
        <v>996</v>
      </c>
      <c r="E317" s="9" t="s">
        <v>997</v>
      </c>
      <c r="F317" s="9" t="s">
        <v>42</v>
      </c>
      <c r="G317" s="9">
        <v>1</v>
      </c>
      <c r="H317" s="10">
        <v>170.94</v>
      </c>
      <c r="I317" s="11">
        <v>0.56862056862056864</v>
      </c>
      <c r="J317" s="10">
        <f t="shared" si="4"/>
        <v>73.739999999999995</v>
      </c>
      <c r="K317" s="49" t="s">
        <v>1526</v>
      </c>
      <c r="L317" s="36" t="s">
        <v>998</v>
      </c>
    </row>
    <row r="318" spans="1:12" ht="15" x14ac:dyDescent="0.25">
      <c r="A318" s="8">
        <v>289</v>
      </c>
      <c r="B318" s="25" t="s">
        <v>999</v>
      </c>
      <c r="C318" s="43"/>
      <c r="D318" s="9" t="s">
        <v>1000</v>
      </c>
      <c r="E318" s="9" t="s">
        <v>1000</v>
      </c>
      <c r="F318" s="9" t="s">
        <v>42</v>
      </c>
      <c r="G318" s="9">
        <v>1</v>
      </c>
      <c r="H318" s="10">
        <v>169.33</v>
      </c>
      <c r="I318" s="11">
        <v>0.61022854780605917</v>
      </c>
      <c r="J318" s="10">
        <f t="shared" si="4"/>
        <v>66</v>
      </c>
      <c r="K318" s="49" t="s">
        <v>1533</v>
      </c>
      <c r="L318" s="36" t="s">
        <v>1001</v>
      </c>
    </row>
    <row r="319" spans="1:12" ht="15" x14ac:dyDescent="0.25">
      <c r="A319" s="8">
        <v>290</v>
      </c>
      <c r="B319" s="25" t="s">
        <v>1002</v>
      </c>
      <c r="C319" s="41" t="s">
        <v>39</v>
      </c>
      <c r="D319" s="9" t="s">
        <v>1003</v>
      </c>
      <c r="E319" s="9" t="s">
        <v>1003</v>
      </c>
      <c r="F319" s="9" t="s">
        <v>42</v>
      </c>
      <c r="G319" s="9">
        <v>1</v>
      </c>
      <c r="H319" s="10">
        <v>55.92</v>
      </c>
      <c r="I319" s="11">
        <v>0.90557939914163088</v>
      </c>
      <c r="J319" s="10">
        <f t="shared" si="4"/>
        <v>5.2800000000000011</v>
      </c>
      <c r="K319" s="49" t="s">
        <v>1548</v>
      </c>
      <c r="L319" s="36" t="s">
        <v>1004</v>
      </c>
    </row>
    <row r="320" spans="1:12" ht="15" x14ac:dyDescent="0.25">
      <c r="A320" s="8">
        <v>291</v>
      </c>
      <c r="B320" s="25" t="s">
        <v>1005</v>
      </c>
      <c r="C320" s="43"/>
      <c r="D320" s="9" t="s">
        <v>1006</v>
      </c>
      <c r="E320" s="9" t="s">
        <v>1006</v>
      </c>
      <c r="F320" s="9" t="s">
        <v>42</v>
      </c>
      <c r="G320" s="9">
        <v>1</v>
      </c>
      <c r="H320" s="10">
        <v>93.26</v>
      </c>
      <c r="I320" s="11">
        <v>0.61076560154407045</v>
      </c>
      <c r="J320" s="10">
        <f t="shared" si="4"/>
        <v>36.29999999999999</v>
      </c>
      <c r="K320" s="49" t="s">
        <v>1549</v>
      </c>
      <c r="L320" s="36" t="s">
        <v>1007</v>
      </c>
    </row>
    <row r="321" spans="1:12" ht="15" x14ac:dyDescent="0.25">
      <c r="A321" s="8">
        <v>292</v>
      </c>
      <c r="B321" s="25" t="s">
        <v>1008</v>
      </c>
      <c r="C321" s="43"/>
      <c r="D321" s="9" t="s">
        <v>1009</v>
      </c>
      <c r="E321" s="9" t="s">
        <v>1010</v>
      </c>
      <c r="F321" s="9" t="s">
        <v>42</v>
      </c>
      <c r="G321" s="9">
        <v>1</v>
      </c>
      <c r="H321" s="10">
        <v>68.73</v>
      </c>
      <c r="I321" s="11">
        <v>0.75498326785974101</v>
      </c>
      <c r="J321" s="10">
        <f t="shared" si="4"/>
        <v>16.840000000000003</v>
      </c>
      <c r="K321" s="49" t="s">
        <v>1533</v>
      </c>
      <c r="L321" s="36" t="s">
        <v>1011</v>
      </c>
    </row>
    <row r="322" spans="1:12" ht="15" x14ac:dyDescent="0.25">
      <c r="A322" s="8">
        <v>293</v>
      </c>
      <c r="B322" s="25" t="s">
        <v>1012</v>
      </c>
      <c r="C322" s="43"/>
      <c r="D322" s="9" t="s">
        <v>1013</v>
      </c>
      <c r="E322" s="9" t="s">
        <v>1013</v>
      </c>
      <c r="F322" s="9" t="s">
        <v>42</v>
      </c>
      <c r="G322" s="9">
        <v>1</v>
      </c>
      <c r="H322" s="10">
        <v>80.16</v>
      </c>
      <c r="I322" s="11">
        <v>0.61314870259481025</v>
      </c>
      <c r="J322" s="10">
        <f t="shared" si="4"/>
        <v>31.010000000000012</v>
      </c>
      <c r="K322" s="49" t="s">
        <v>1550</v>
      </c>
      <c r="L322" s="36" t="s">
        <v>1014</v>
      </c>
    </row>
    <row r="323" spans="1:12" ht="15" x14ac:dyDescent="0.25">
      <c r="A323" s="8">
        <v>294</v>
      </c>
      <c r="B323" s="25" t="s">
        <v>1015</v>
      </c>
      <c r="C323" s="43"/>
      <c r="D323" s="9" t="s">
        <v>1016</v>
      </c>
      <c r="E323" s="9" t="s">
        <v>1017</v>
      </c>
      <c r="F323" s="9" t="s">
        <v>42</v>
      </c>
      <c r="G323" s="9">
        <v>1</v>
      </c>
      <c r="H323" s="10">
        <v>36.42</v>
      </c>
      <c r="I323" s="11">
        <v>0.56315211422295441</v>
      </c>
      <c r="J323" s="10">
        <f t="shared" si="4"/>
        <v>15.91</v>
      </c>
      <c r="K323" s="49" t="s">
        <v>1551</v>
      </c>
      <c r="L323" s="36" t="s">
        <v>1018</v>
      </c>
    </row>
    <row r="324" spans="1:12" ht="15" x14ac:dyDescent="0.25">
      <c r="A324" s="8">
        <v>295</v>
      </c>
      <c r="B324" s="25" t="s">
        <v>1019</v>
      </c>
      <c r="C324" s="43"/>
      <c r="D324" s="9" t="s">
        <v>1020</v>
      </c>
      <c r="E324" s="9" t="s">
        <v>1020</v>
      </c>
      <c r="F324" s="9" t="s">
        <v>42</v>
      </c>
      <c r="G324" s="9">
        <v>1</v>
      </c>
      <c r="H324" s="10">
        <v>62.68</v>
      </c>
      <c r="I324" s="11">
        <v>0.61423101467772812</v>
      </c>
      <c r="J324" s="10">
        <f t="shared" si="4"/>
        <v>24.18</v>
      </c>
      <c r="K324" s="49" t="s">
        <v>1552</v>
      </c>
      <c r="L324" s="36" t="s">
        <v>1021</v>
      </c>
    </row>
    <row r="325" spans="1:12" ht="15" x14ac:dyDescent="0.25">
      <c r="A325" s="8">
        <v>296</v>
      </c>
      <c r="B325" s="25" t="s">
        <v>1022</v>
      </c>
      <c r="C325" s="43"/>
      <c r="D325" s="9" t="s">
        <v>1023</v>
      </c>
      <c r="E325" s="9" t="s">
        <v>1024</v>
      </c>
      <c r="F325" s="9" t="s">
        <v>42</v>
      </c>
      <c r="G325" s="9">
        <v>1</v>
      </c>
      <c r="H325" s="10">
        <v>45.45</v>
      </c>
      <c r="I325" s="11">
        <v>0.61298129812981306</v>
      </c>
      <c r="J325" s="10">
        <f t="shared" si="4"/>
        <v>17.589999999999996</v>
      </c>
      <c r="K325" s="49" t="s">
        <v>1553</v>
      </c>
      <c r="L325" s="36" t="s">
        <v>1025</v>
      </c>
    </row>
    <row r="326" spans="1:12" ht="15" x14ac:dyDescent="0.25">
      <c r="A326" s="8">
        <v>297</v>
      </c>
      <c r="B326" s="25" t="s">
        <v>1026</v>
      </c>
      <c r="C326" s="43"/>
      <c r="D326" s="9" t="s">
        <v>1027</v>
      </c>
      <c r="E326" s="9" t="s">
        <v>1028</v>
      </c>
      <c r="F326" s="9" t="s">
        <v>42</v>
      </c>
      <c r="G326" s="9">
        <v>1</v>
      </c>
      <c r="H326" s="10">
        <v>122.59</v>
      </c>
      <c r="I326" s="11">
        <v>0.58038991761155068</v>
      </c>
      <c r="J326" s="10">
        <f t="shared" si="4"/>
        <v>51.44</v>
      </c>
      <c r="K326" s="49" t="s">
        <v>1554</v>
      </c>
      <c r="L326" s="36" t="s">
        <v>1029</v>
      </c>
    </row>
    <row r="327" spans="1:12" ht="15" x14ac:dyDescent="0.25">
      <c r="A327" s="8">
        <v>298</v>
      </c>
      <c r="B327" s="25" t="s">
        <v>1030</v>
      </c>
      <c r="C327" s="43"/>
      <c r="D327" s="9" t="s">
        <v>1031</v>
      </c>
      <c r="E327" s="9" t="s">
        <v>1032</v>
      </c>
      <c r="F327" s="9" t="s">
        <v>42</v>
      </c>
      <c r="G327" s="9">
        <v>1</v>
      </c>
      <c r="H327" s="10">
        <v>34.78</v>
      </c>
      <c r="I327" s="11">
        <v>0.55865439907993097</v>
      </c>
      <c r="J327" s="10">
        <f t="shared" si="4"/>
        <v>15.350000000000001</v>
      </c>
      <c r="K327" s="49" t="s">
        <v>1555</v>
      </c>
      <c r="L327" s="36" t="s">
        <v>1033</v>
      </c>
    </row>
    <row r="328" spans="1:12" ht="15" x14ac:dyDescent="0.25">
      <c r="A328" s="8">
        <v>299</v>
      </c>
      <c r="B328" s="25" t="s">
        <v>1034</v>
      </c>
      <c r="C328" s="41" t="s">
        <v>39</v>
      </c>
      <c r="D328" s="9" t="s">
        <v>1035</v>
      </c>
      <c r="E328" s="9" t="s">
        <v>1036</v>
      </c>
      <c r="F328" s="9" t="s">
        <v>42</v>
      </c>
      <c r="G328" s="9">
        <v>1</v>
      </c>
      <c r="H328" s="10">
        <v>80.319999999999993</v>
      </c>
      <c r="I328" s="11">
        <v>0.41857569721115528</v>
      </c>
      <c r="J328" s="10">
        <f t="shared" si="4"/>
        <v>46.7</v>
      </c>
      <c r="K328" s="49" t="s">
        <v>1556</v>
      </c>
      <c r="L328" s="36" t="s">
        <v>1037</v>
      </c>
    </row>
    <row r="329" spans="1:12" ht="15" x14ac:dyDescent="0.25">
      <c r="A329" s="8">
        <v>300</v>
      </c>
      <c r="B329" s="25" t="s">
        <v>1038</v>
      </c>
      <c r="C329" s="43"/>
      <c r="D329" s="9" t="s">
        <v>1039</v>
      </c>
      <c r="E329" s="9" t="s">
        <v>1039</v>
      </c>
      <c r="F329" s="9" t="s">
        <v>42</v>
      </c>
      <c r="G329" s="9">
        <v>1</v>
      </c>
      <c r="H329" s="10">
        <v>40.1</v>
      </c>
      <c r="I329" s="11">
        <v>0.81546134663341652</v>
      </c>
      <c r="J329" s="10">
        <f t="shared" si="4"/>
        <v>7.3999999999999986</v>
      </c>
      <c r="K329" s="49" t="s">
        <v>1557</v>
      </c>
      <c r="L329" s="36" t="s">
        <v>1040</v>
      </c>
    </row>
    <row r="330" spans="1:12" ht="15" x14ac:dyDescent="0.25">
      <c r="A330" s="8">
        <v>301</v>
      </c>
      <c r="B330" s="23" t="s">
        <v>1041</v>
      </c>
      <c r="C330" s="42"/>
      <c r="D330" s="9" t="s">
        <v>1042</v>
      </c>
      <c r="E330" s="9" t="s">
        <v>1043</v>
      </c>
      <c r="F330" s="9" t="s">
        <v>42</v>
      </c>
      <c r="G330" s="9">
        <v>1</v>
      </c>
      <c r="H330" s="10">
        <v>68.61</v>
      </c>
      <c r="I330" s="11">
        <v>0.58533741437108289</v>
      </c>
      <c r="J330" s="10">
        <f t="shared" si="4"/>
        <v>28.450000000000003</v>
      </c>
      <c r="K330" s="49" t="s">
        <v>1558</v>
      </c>
      <c r="L330" s="36" t="s">
        <v>1044</v>
      </c>
    </row>
    <row r="331" spans="1:12" ht="15" x14ac:dyDescent="0.25">
      <c r="A331" s="8">
        <v>302</v>
      </c>
      <c r="B331" s="25" t="s">
        <v>1045</v>
      </c>
      <c r="C331" s="43"/>
      <c r="D331" s="9" t="s">
        <v>1046</v>
      </c>
      <c r="E331" s="9" t="s">
        <v>1047</v>
      </c>
      <c r="F331" s="9" t="s">
        <v>42</v>
      </c>
      <c r="G331" s="9">
        <v>1</v>
      </c>
      <c r="H331" s="10">
        <v>93.74</v>
      </c>
      <c r="I331" s="11">
        <v>0.68935353104331121</v>
      </c>
      <c r="J331" s="10">
        <f t="shared" si="4"/>
        <v>29.120000000000005</v>
      </c>
      <c r="K331" s="49" t="s">
        <v>1559</v>
      </c>
      <c r="L331" s="36" t="s">
        <v>1048</v>
      </c>
    </row>
    <row r="332" spans="1:12" ht="15" x14ac:dyDescent="0.25">
      <c r="A332" s="8">
        <v>303</v>
      </c>
      <c r="B332" s="25" t="s">
        <v>1049</v>
      </c>
      <c r="C332" s="41" t="s">
        <v>39</v>
      </c>
      <c r="D332" s="9" t="s">
        <v>1050</v>
      </c>
      <c r="E332" s="9" t="s">
        <v>1051</v>
      </c>
      <c r="F332" s="9" t="s">
        <v>42</v>
      </c>
      <c r="G332" s="9">
        <v>1</v>
      </c>
      <c r="H332" s="10">
        <v>40.229999999999997</v>
      </c>
      <c r="I332" s="11">
        <v>0.59806114839671876</v>
      </c>
      <c r="J332" s="10">
        <f t="shared" si="4"/>
        <v>16.170000000000002</v>
      </c>
      <c r="K332" s="49" t="s">
        <v>1559</v>
      </c>
      <c r="L332" s="36" t="s">
        <v>1052</v>
      </c>
    </row>
    <row r="333" spans="1:12" ht="15" x14ac:dyDescent="0.25">
      <c r="A333" s="8">
        <v>304</v>
      </c>
      <c r="B333" s="25" t="s">
        <v>1053</v>
      </c>
      <c r="C333" s="43"/>
      <c r="D333" s="9" t="s">
        <v>1054</v>
      </c>
      <c r="E333" s="9" t="s">
        <v>1055</v>
      </c>
      <c r="F333" s="9" t="s">
        <v>42</v>
      </c>
      <c r="G333" s="9">
        <v>1</v>
      </c>
      <c r="H333" s="10">
        <v>124.74</v>
      </c>
      <c r="I333" s="11">
        <v>0.59836459836459832</v>
      </c>
      <c r="J333" s="10">
        <f t="shared" si="4"/>
        <v>50.100000000000009</v>
      </c>
      <c r="K333" s="49" t="s">
        <v>1560</v>
      </c>
      <c r="L333" s="36" t="s">
        <v>1056</v>
      </c>
    </row>
    <row r="334" spans="1:12" ht="15" x14ac:dyDescent="0.25">
      <c r="A334" s="8">
        <v>305</v>
      </c>
      <c r="B334" s="25" t="s">
        <v>1057</v>
      </c>
      <c r="C334" s="43"/>
      <c r="D334" s="9" t="s">
        <v>1058</v>
      </c>
      <c r="E334" s="9" t="s">
        <v>1058</v>
      </c>
      <c r="F334" s="9" t="s">
        <v>42</v>
      </c>
      <c r="G334" s="9">
        <v>1</v>
      </c>
      <c r="H334" s="10">
        <v>194.62</v>
      </c>
      <c r="I334" s="11">
        <v>0.61545575994245194</v>
      </c>
      <c r="J334" s="10">
        <f t="shared" si="4"/>
        <v>74.84</v>
      </c>
      <c r="K334" s="49" t="s">
        <v>1561</v>
      </c>
      <c r="L334" s="36" t="s">
        <v>1059</v>
      </c>
    </row>
    <row r="335" spans="1:12" ht="15" x14ac:dyDescent="0.25">
      <c r="A335" s="8">
        <v>306</v>
      </c>
      <c r="B335" s="25" t="s">
        <v>1060</v>
      </c>
      <c r="C335" s="43"/>
      <c r="D335" s="9" t="s">
        <v>1061</v>
      </c>
      <c r="E335" s="9" t="s">
        <v>1061</v>
      </c>
      <c r="F335" s="9" t="s">
        <v>42</v>
      </c>
      <c r="G335" s="9">
        <v>1</v>
      </c>
      <c r="H335" s="10">
        <v>84.11</v>
      </c>
      <c r="I335" s="11">
        <v>0.60955891094994641</v>
      </c>
      <c r="J335" s="10">
        <f t="shared" si="4"/>
        <v>32.840000000000011</v>
      </c>
      <c r="K335" s="49" t="s">
        <v>1562</v>
      </c>
      <c r="L335" s="36" t="s">
        <v>1062</v>
      </c>
    </row>
    <row r="336" spans="1:12" ht="15" x14ac:dyDescent="0.25">
      <c r="A336" s="8">
        <v>307</v>
      </c>
      <c r="B336" s="25" t="s">
        <v>1063</v>
      </c>
      <c r="C336" s="43"/>
      <c r="D336" s="9" t="s">
        <v>1064</v>
      </c>
      <c r="E336" s="9" t="s">
        <v>1064</v>
      </c>
      <c r="F336" s="9" t="s">
        <v>42</v>
      </c>
      <c r="G336" s="9">
        <v>1</v>
      </c>
      <c r="H336" s="10">
        <v>48.91</v>
      </c>
      <c r="I336" s="11">
        <v>0.76262523001431204</v>
      </c>
      <c r="J336" s="10">
        <f t="shared" si="4"/>
        <v>11.61</v>
      </c>
      <c r="K336" s="49" t="s">
        <v>1563</v>
      </c>
      <c r="L336" s="36" t="s">
        <v>1065</v>
      </c>
    </row>
    <row r="337" spans="1:12" ht="15" x14ac:dyDescent="0.25">
      <c r="A337" s="8">
        <v>308</v>
      </c>
      <c r="B337" s="25" t="s">
        <v>1066</v>
      </c>
      <c r="C337" s="43"/>
      <c r="D337" s="9" t="s">
        <v>1067</v>
      </c>
      <c r="E337" s="9" t="s">
        <v>1067</v>
      </c>
      <c r="F337" s="9" t="s">
        <v>42</v>
      </c>
      <c r="G337" s="9">
        <v>1</v>
      </c>
      <c r="H337" s="10">
        <v>41.42</v>
      </c>
      <c r="I337" s="11">
        <v>0.59174311926605505</v>
      </c>
      <c r="J337" s="10">
        <f t="shared" si="4"/>
        <v>16.91</v>
      </c>
      <c r="K337" s="49" t="s">
        <v>1564</v>
      </c>
      <c r="L337" s="36" t="s">
        <v>1068</v>
      </c>
    </row>
    <row r="338" spans="1:12" ht="15" x14ac:dyDescent="0.25">
      <c r="A338" s="8">
        <v>309</v>
      </c>
      <c r="B338" s="25" t="s">
        <v>1069</v>
      </c>
      <c r="C338" s="43"/>
      <c r="D338" s="9" t="s">
        <v>1070</v>
      </c>
      <c r="E338" s="9" t="s">
        <v>1071</v>
      </c>
      <c r="F338" s="9" t="s">
        <v>42</v>
      </c>
      <c r="G338" s="9">
        <v>1</v>
      </c>
      <c r="H338" s="10">
        <v>156.08000000000001</v>
      </c>
      <c r="I338" s="11">
        <v>0.62474372116863153</v>
      </c>
      <c r="J338" s="10">
        <f t="shared" si="4"/>
        <v>58.569999999999993</v>
      </c>
      <c r="K338" s="49" t="s">
        <v>1565</v>
      </c>
      <c r="L338" s="36" t="s">
        <v>1072</v>
      </c>
    </row>
    <row r="339" spans="1:12" ht="15" x14ac:dyDescent="0.25">
      <c r="A339" s="8">
        <v>310</v>
      </c>
      <c r="B339" s="25" t="s">
        <v>1073</v>
      </c>
      <c r="C339" s="43"/>
      <c r="D339" s="9" t="s">
        <v>1074</v>
      </c>
      <c r="E339" s="9" t="s">
        <v>1075</v>
      </c>
      <c r="F339" s="9" t="s">
        <v>42</v>
      </c>
      <c r="G339" s="9">
        <v>1</v>
      </c>
      <c r="H339" s="10">
        <v>219.24</v>
      </c>
      <c r="I339" s="11">
        <v>0.57781426746943987</v>
      </c>
      <c r="J339" s="10">
        <f t="shared" si="4"/>
        <v>92.56</v>
      </c>
      <c r="K339" s="49" t="s">
        <v>1566</v>
      </c>
      <c r="L339" s="36" t="s">
        <v>1076</v>
      </c>
    </row>
    <row r="340" spans="1:12" ht="15" x14ac:dyDescent="0.25">
      <c r="A340" s="8">
        <v>311</v>
      </c>
      <c r="B340" s="25" t="s">
        <v>1077</v>
      </c>
      <c r="C340" s="43"/>
      <c r="D340" s="9" t="s">
        <v>1078</v>
      </c>
      <c r="E340" s="9" t="s">
        <v>1078</v>
      </c>
      <c r="F340" s="9" t="s">
        <v>42</v>
      </c>
      <c r="G340" s="9">
        <v>1</v>
      </c>
      <c r="H340" s="10">
        <v>77.53</v>
      </c>
      <c r="I340" s="11">
        <v>0.63549593705662322</v>
      </c>
      <c r="J340" s="10">
        <f t="shared" si="4"/>
        <v>28.260000000000005</v>
      </c>
      <c r="K340" s="49" t="s">
        <v>1567</v>
      </c>
      <c r="L340" s="36" t="s">
        <v>1079</v>
      </c>
    </row>
    <row r="341" spans="1:12" ht="15" x14ac:dyDescent="0.25">
      <c r="A341" s="8">
        <v>312</v>
      </c>
      <c r="B341" s="25" t="s">
        <v>1080</v>
      </c>
      <c r="C341" s="43"/>
      <c r="D341" s="9" t="s">
        <v>1081</v>
      </c>
      <c r="E341" s="9" t="s">
        <v>1081</v>
      </c>
      <c r="F341" s="9" t="s">
        <v>156</v>
      </c>
      <c r="G341" s="9">
        <v>7200</v>
      </c>
      <c r="H341" s="10">
        <v>11198.13</v>
      </c>
      <c r="I341" s="11">
        <v>0.78386301998637276</v>
      </c>
      <c r="J341" s="10">
        <f t="shared" si="4"/>
        <v>2420.33</v>
      </c>
      <c r="K341" s="49" t="s">
        <v>1457</v>
      </c>
      <c r="L341" s="36" t="s">
        <v>1082</v>
      </c>
    </row>
    <row r="342" spans="1:12" ht="15" x14ac:dyDescent="0.25">
      <c r="A342" s="8">
        <v>313</v>
      </c>
      <c r="B342" s="23" t="s">
        <v>1083</v>
      </c>
      <c r="C342" s="42"/>
      <c r="D342" s="9" t="s">
        <v>1084</v>
      </c>
      <c r="E342" s="9" t="s">
        <v>1084</v>
      </c>
      <c r="F342" s="9" t="s">
        <v>42</v>
      </c>
      <c r="G342" s="9">
        <v>1</v>
      </c>
      <c r="H342" s="10">
        <v>89.05</v>
      </c>
      <c r="I342" s="11">
        <v>0.94160583941605835</v>
      </c>
      <c r="J342" s="10">
        <f t="shared" si="4"/>
        <v>5.2000000000000028</v>
      </c>
      <c r="K342" s="49" t="s">
        <v>1457</v>
      </c>
      <c r="L342" s="36" t="s">
        <v>1085</v>
      </c>
    </row>
    <row r="343" spans="1:12" ht="15" x14ac:dyDescent="0.25">
      <c r="A343" s="8">
        <v>314</v>
      </c>
      <c r="B343" s="23" t="s">
        <v>1086</v>
      </c>
      <c r="C343" s="42"/>
      <c r="D343" s="9" t="s">
        <v>1087</v>
      </c>
      <c r="E343" s="9" t="s">
        <v>1088</v>
      </c>
      <c r="F343" s="9" t="s">
        <v>42</v>
      </c>
      <c r="G343" s="9">
        <v>1</v>
      </c>
      <c r="H343" s="10">
        <v>623.5</v>
      </c>
      <c r="I343" s="11">
        <v>0.56000000000000005</v>
      </c>
      <c r="J343" s="10">
        <f t="shared" si="4"/>
        <v>274.33999999999997</v>
      </c>
      <c r="K343" s="49" t="s">
        <v>1457</v>
      </c>
      <c r="L343" s="36" t="s">
        <v>1089</v>
      </c>
    </row>
    <row r="344" spans="1:12" ht="15" x14ac:dyDescent="0.25">
      <c r="A344" s="8">
        <v>315</v>
      </c>
      <c r="B344" s="23" t="s">
        <v>1090</v>
      </c>
      <c r="C344" s="41" t="s">
        <v>39</v>
      </c>
      <c r="D344" s="9" t="s">
        <v>1091</v>
      </c>
      <c r="E344" s="9">
        <v>3125000010</v>
      </c>
      <c r="F344" s="9" t="s">
        <v>42</v>
      </c>
      <c r="G344" s="9">
        <v>1</v>
      </c>
      <c r="H344" s="10">
        <v>1600.97</v>
      </c>
      <c r="I344" s="11">
        <v>0.45599855087852992</v>
      </c>
      <c r="J344" s="10">
        <f t="shared" si="4"/>
        <v>870.93</v>
      </c>
      <c r="K344" s="49" t="s">
        <v>1457</v>
      </c>
      <c r="L344" s="36" t="s">
        <v>1092</v>
      </c>
    </row>
    <row r="345" spans="1:12" ht="15" x14ac:dyDescent="0.25">
      <c r="A345" s="8">
        <v>316</v>
      </c>
      <c r="B345" s="23" t="s">
        <v>1093</v>
      </c>
      <c r="C345" s="41" t="s">
        <v>39</v>
      </c>
      <c r="D345" s="9" t="s">
        <v>1094</v>
      </c>
      <c r="E345" s="9">
        <v>2231300023</v>
      </c>
      <c r="F345" s="9" t="s">
        <v>42</v>
      </c>
      <c r="G345" s="9">
        <v>1</v>
      </c>
      <c r="H345" s="10">
        <v>305.87</v>
      </c>
      <c r="I345" s="11">
        <v>0.22447444992970869</v>
      </c>
      <c r="J345" s="10">
        <f t="shared" si="4"/>
        <v>237.21</v>
      </c>
      <c r="K345" s="49" t="s">
        <v>1457</v>
      </c>
      <c r="L345" s="36" t="s">
        <v>1095</v>
      </c>
    </row>
    <row r="346" spans="1:12" ht="15" x14ac:dyDescent="0.25">
      <c r="A346" s="8">
        <v>317</v>
      </c>
      <c r="B346" s="23" t="s">
        <v>1096</v>
      </c>
      <c r="C346" s="41" t="s">
        <v>39</v>
      </c>
      <c r="D346" s="9" t="s">
        <v>1097</v>
      </c>
      <c r="E346" s="9" t="s">
        <v>1098</v>
      </c>
      <c r="F346" s="9" t="s">
        <v>42</v>
      </c>
      <c r="G346" s="9">
        <v>1</v>
      </c>
      <c r="H346" s="10">
        <v>663.86</v>
      </c>
      <c r="I346" s="11">
        <v>0.37019853583586898</v>
      </c>
      <c r="J346" s="10">
        <f t="shared" si="4"/>
        <v>418.1</v>
      </c>
      <c r="K346" s="49" t="s">
        <v>1457</v>
      </c>
      <c r="L346" s="36" t="s">
        <v>1099</v>
      </c>
    </row>
    <row r="347" spans="1:12" ht="15" x14ac:dyDescent="0.25">
      <c r="A347" s="8">
        <v>318</v>
      </c>
      <c r="B347" s="23" t="s">
        <v>1100</v>
      </c>
      <c r="C347" s="41" t="s">
        <v>39</v>
      </c>
      <c r="D347" s="9" t="s">
        <v>1101</v>
      </c>
      <c r="E347" s="9" t="s">
        <v>1102</v>
      </c>
      <c r="F347" s="9" t="s">
        <v>176</v>
      </c>
      <c r="G347" s="9">
        <v>1000</v>
      </c>
      <c r="H347" s="10">
        <v>67.12</v>
      </c>
      <c r="I347" s="11">
        <v>0.79737783075089397</v>
      </c>
      <c r="J347" s="10">
        <f t="shared" si="4"/>
        <v>13.599999999999994</v>
      </c>
      <c r="K347" s="49" t="s">
        <v>1568</v>
      </c>
      <c r="L347" s="36" t="s">
        <v>1103</v>
      </c>
    </row>
    <row r="348" spans="1:12" ht="15" x14ac:dyDescent="0.25">
      <c r="A348" s="8">
        <v>319</v>
      </c>
      <c r="B348" s="23" t="s">
        <v>1104</v>
      </c>
      <c r="C348" s="42"/>
      <c r="D348" s="9" t="s">
        <v>1105</v>
      </c>
      <c r="E348" s="9">
        <v>30000650</v>
      </c>
      <c r="F348" s="9" t="s">
        <v>156</v>
      </c>
      <c r="G348" s="9">
        <v>300</v>
      </c>
      <c r="H348" s="10">
        <v>154.06</v>
      </c>
      <c r="I348" s="11">
        <v>0.63007918992600276</v>
      </c>
      <c r="J348" s="10">
        <f t="shared" si="4"/>
        <v>56.990000000000009</v>
      </c>
      <c r="K348" s="49" t="s">
        <v>1568</v>
      </c>
      <c r="L348" s="36" t="s">
        <v>1106</v>
      </c>
    </row>
    <row r="349" spans="1:12" ht="15" x14ac:dyDescent="0.25">
      <c r="A349" s="8">
        <v>320</v>
      </c>
      <c r="B349" s="23" t="s">
        <v>1107</v>
      </c>
      <c r="C349" s="41" t="s">
        <v>39</v>
      </c>
      <c r="D349" s="9" t="s">
        <v>1108</v>
      </c>
      <c r="E349" s="9">
        <v>30089480</v>
      </c>
      <c r="F349" s="9" t="s">
        <v>156</v>
      </c>
      <c r="G349" s="9">
        <v>100</v>
      </c>
      <c r="H349" s="10">
        <v>268.08</v>
      </c>
      <c r="I349" s="11">
        <v>0.4145777379886601</v>
      </c>
      <c r="J349" s="10">
        <f t="shared" si="4"/>
        <v>156.94</v>
      </c>
      <c r="K349" s="49" t="s">
        <v>1568</v>
      </c>
      <c r="L349" s="36" t="s">
        <v>1109</v>
      </c>
    </row>
    <row r="350" spans="1:12" ht="15" x14ac:dyDescent="0.25">
      <c r="A350" s="8">
        <v>321</v>
      </c>
      <c r="B350" s="23" t="s">
        <v>1110</v>
      </c>
      <c r="C350" s="41" t="s">
        <v>39</v>
      </c>
      <c r="D350" s="9" t="s">
        <v>1111</v>
      </c>
      <c r="E350" s="9">
        <v>9400303</v>
      </c>
      <c r="F350" s="9" t="s">
        <v>156</v>
      </c>
      <c r="G350" s="9">
        <v>960</v>
      </c>
      <c r="H350" s="10">
        <v>206.23</v>
      </c>
      <c r="I350" s="11">
        <v>0.52383261407166748</v>
      </c>
      <c r="J350" s="10">
        <f t="shared" si="4"/>
        <v>98.200000000000017</v>
      </c>
      <c r="K350" s="49" t="s">
        <v>1568</v>
      </c>
      <c r="L350" s="36" t="s">
        <v>1112</v>
      </c>
    </row>
    <row r="351" spans="1:12" ht="15" x14ac:dyDescent="0.25">
      <c r="A351" s="8">
        <v>322</v>
      </c>
      <c r="B351" s="23" t="s">
        <v>1113</v>
      </c>
      <c r="C351" s="41" t="s">
        <v>39</v>
      </c>
      <c r="D351" s="9" t="s">
        <v>1114</v>
      </c>
      <c r="E351" s="9">
        <v>3422</v>
      </c>
      <c r="F351" s="9" t="s">
        <v>156</v>
      </c>
      <c r="G351" s="9">
        <v>48</v>
      </c>
      <c r="H351" s="10">
        <v>426.16</v>
      </c>
      <c r="I351" s="11">
        <v>0.37840247794255688</v>
      </c>
      <c r="J351" s="10">
        <f t="shared" ref="J351:J414" si="5">(H351)-(H351*I351)</f>
        <v>264.89999999999998</v>
      </c>
      <c r="K351" s="49" t="s">
        <v>1521</v>
      </c>
      <c r="L351" s="36" t="s">
        <v>1115</v>
      </c>
    </row>
    <row r="352" spans="1:12" ht="15" x14ac:dyDescent="0.25">
      <c r="A352" s="8">
        <v>323</v>
      </c>
      <c r="B352" s="23" t="s">
        <v>1116</v>
      </c>
      <c r="C352" s="41" t="s">
        <v>39</v>
      </c>
      <c r="D352" s="9" t="s">
        <v>1117</v>
      </c>
      <c r="E352" s="9">
        <v>845</v>
      </c>
      <c r="F352" s="9" t="s">
        <v>176</v>
      </c>
      <c r="G352" s="9">
        <v>1000</v>
      </c>
      <c r="H352" s="10">
        <v>128.93</v>
      </c>
      <c r="I352" s="11">
        <v>0.78251764523384792</v>
      </c>
      <c r="J352" s="10">
        <f t="shared" si="5"/>
        <v>28.039999999999992</v>
      </c>
      <c r="K352" s="49" t="s">
        <v>1569</v>
      </c>
      <c r="L352" s="36" t="s">
        <v>1118</v>
      </c>
    </row>
    <row r="353" spans="1:12" ht="15" x14ac:dyDescent="0.25">
      <c r="A353" s="8">
        <v>324</v>
      </c>
      <c r="B353" s="23" t="s">
        <v>1119</v>
      </c>
      <c r="C353" s="41" t="s">
        <v>39</v>
      </c>
      <c r="D353" s="9" t="s">
        <v>1120</v>
      </c>
      <c r="E353" s="9" t="s">
        <v>1121</v>
      </c>
      <c r="F353" s="9" t="s">
        <v>176</v>
      </c>
      <c r="G353" s="9">
        <v>500</v>
      </c>
      <c r="H353" s="10">
        <v>125.19</v>
      </c>
      <c r="I353" s="11">
        <v>0.743669622174295</v>
      </c>
      <c r="J353" s="10">
        <f t="shared" si="5"/>
        <v>32.090000000000003</v>
      </c>
      <c r="K353" s="49" t="s">
        <v>1569</v>
      </c>
      <c r="L353" s="36" t="s">
        <v>1122</v>
      </c>
    </row>
    <row r="354" spans="1:12" ht="15" x14ac:dyDescent="0.25">
      <c r="A354" s="8">
        <v>325</v>
      </c>
      <c r="B354" s="23" t="s">
        <v>1123</v>
      </c>
      <c r="C354" s="41" t="s">
        <v>39</v>
      </c>
      <c r="D354" s="9" t="s">
        <v>1124</v>
      </c>
      <c r="E354" s="9">
        <v>352096</v>
      </c>
      <c r="F354" s="9" t="s">
        <v>156</v>
      </c>
      <c r="G354" s="9">
        <v>500</v>
      </c>
      <c r="H354" s="10">
        <v>403.71</v>
      </c>
      <c r="I354" s="11">
        <v>0.4579029501374749</v>
      </c>
      <c r="J354" s="10">
        <f t="shared" si="5"/>
        <v>218.85</v>
      </c>
      <c r="K354" s="49" t="s">
        <v>1569</v>
      </c>
      <c r="L354" s="36" t="s">
        <v>1125</v>
      </c>
    </row>
    <row r="355" spans="1:12" ht="15" x14ac:dyDescent="0.25">
      <c r="A355" s="8">
        <v>326</v>
      </c>
      <c r="B355" s="23" t="s">
        <v>1126</v>
      </c>
      <c r="C355" s="41" t="s">
        <v>39</v>
      </c>
      <c r="D355" s="9" t="s">
        <v>1124</v>
      </c>
      <c r="E355" s="9">
        <v>352096</v>
      </c>
      <c r="F355" s="9" t="s">
        <v>156</v>
      </c>
      <c r="G355" s="9">
        <v>500</v>
      </c>
      <c r="H355" s="10">
        <v>403.71</v>
      </c>
      <c r="I355" s="11">
        <v>0.4579029501374749</v>
      </c>
      <c r="J355" s="10">
        <f t="shared" si="5"/>
        <v>218.85</v>
      </c>
      <c r="K355" s="49" t="s">
        <v>1569</v>
      </c>
      <c r="L355" s="36" t="s">
        <v>1125</v>
      </c>
    </row>
    <row r="356" spans="1:12" ht="15" x14ac:dyDescent="0.25">
      <c r="A356" s="8">
        <v>327</v>
      </c>
      <c r="B356" s="23" t="s">
        <v>1127</v>
      </c>
      <c r="C356" s="41" t="s">
        <v>39</v>
      </c>
      <c r="D356" s="9" t="s">
        <v>1128</v>
      </c>
      <c r="E356" s="9" t="s">
        <v>1129</v>
      </c>
      <c r="F356" s="9" t="s">
        <v>156</v>
      </c>
      <c r="G356" s="9">
        <v>500</v>
      </c>
      <c r="H356" s="10">
        <v>589.27</v>
      </c>
      <c r="I356" s="11">
        <v>0.68886927893834737</v>
      </c>
      <c r="J356" s="10">
        <f t="shared" si="5"/>
        <v>183.34000000000003</v>
      </c>
      <c r="K356" s="49" t="s">
        <v>1472</v>
      </c>
      <c r="L356" s="36" t="s">
        <v>1130</v>
      </c>
    </row>
    <row r="357" spans="1:12" ht="15" x14ac:dyDescent="0.25">
      <c r="A357" s="8">
        <v>328</v>
      </c>
      <c r="B357" s="23" t="s">
        <v>1131</v>
      </c>
      <c r="C357" s="42"/>
      <c r="D357" s="9" t="s">
        <v>1132</v>
      </c>
      <c r="E357" s="9" t="s">
        <v>1133</v>
      </c>
      <c r="F357" s="9" t="s">
        <v>156</v>
      </c>
      <c r="G357" s="9">
        <v>500</v>
      </c>
      <c r="H357" s="10">
        <v>526.35</v>
      </c>
      <c r="I357" s="11">
        <v>0.39768215066020718</v>
      </c>
      <c r="J357" s="10">
        <f t="shared" si="5"/>
        <v>317.02999999999997</v>
      </c>
      <c r="K357" s="49" t="s">
        <v>1472</v>
      </c>
      <c r="L357" s="36" t="s">
        <v>1134</v>
      </c>
    </row>
    <row r="358" spans="1:12" ht="15" x14ac:dyDescent="0.25">
      <c r="A358" s="8">
        <v>329</v>
      </c>
      <c r="B358" s="23" t="s">
        <v>1135</v>
      </c>
      <c r="C358" s="42"/>
      <c r="D358" s="9" t="s">
        <v>1136</v>
      </c>
      <c r="E358" s="9" t="s">
        <v>1136</v>
      </c>
      <c r="F358" s="9" t="s">
        <v>156</v>
      </c>
      <c r="G358" s="9">
        <v>1000</v>
      </c>
      <c r="H358" s="10">
        <v>603.26</v>
      </c>
      <c r="I358" s="11">
        <v>0.47871564499552427</v>
      </c>
      <c r="J358" s="10">
        <f t="shared" si="5"/>
        <v>314.47000000000003</v>
      </c>
      <c r="K358" s="49" t="s">
        <v>1472</v>
      </c>
      <c r="L358" s="36" t="s">
        <v>1137</v>
      </c>
    </row>
    <row r="359" spans="1:12" ht="15" x14ac:dyDescent="0.25">
      <c r="A359" s="8">
        <v>330</v>
      </c>
      <c r="B359" s="25" t="s">
        <v>1138</v>
      </c>
      <c r="C359" s="43"/>
      <c r="D359" s="9" t="s">
        <v>1139</v>
      </c>
      <c r="E359" s="9" t="s">
        <v>1140</v>
      </c>
      <c r="F359" s="9" t="s">
        <v>176</v>
      </c>
      <c r="G359" s="9">
        <v>50</v>
      </c>
      <c r="H359" s="10">
        <v>178.91</v>
      </c>
      <c r="I359" s="11">
        <v>0.44530769660723268</v>
      </c>
      <c r="J359" s="10">
        <f t="shared" si="5"/>
        <v>99.24</v>
      </c>
      <c r="K359" s="49" t="s">
        <v>1569</v>
      </c>
      <c r="L359" s="36" t="s">
        <v>1141</v>
      </c>
    </row>
    <row r="360" spans="1:12" ht="15" x14ac:dyDescent="0.25">
      <c r="A360" s="8">
        <v>331</v>
      </c>
      <c r="B360" s="23" t="s">
        <v>1142</v>
      </c>
      <c r="C360" s="41" t="s">
        <v>39</v>
      </c>
      <c r="D360" s="9" t="s">
        <v>1143</v>
      </c>
      <c r="E360" s="9" t="s">
        <v>1144</v>
      </c>
      <c r="F360" s="9" t="s">
        <v>156</v>
      </c>
      <c r="G360" s="9">
        <v>1000</v>
      </c>
      <c r="H360" s="10">
        <v>141.44999999999999</v>
      </c>
      <c r="I360" s="11">
        <v>0.71375044185224457</v>
      </c>
      <c r="J360" s="10">
        <f t="shared" si="5"/>
        <v>40.490000000000009</v>
      </c>
      <c r="K360" s="49" t="s">
        <v>1569</v>
      </c>
      <c r="L360" s="36" t="s">
        <v>1145</v>
      </c>
    </row>
    <row r="361" spans="1:12" ht="15" x14ac:dyDescent="0.25">
      <c r="A361" s="8">
        <v>332</v>
      </c>
      <c r="B361" s="25" t="s">
        <v>1146</v>
      </c>
      <c r="C361" s="43"/>
      <c r="D361" s="9" t="s">
        <v>1147</v>
      </c>
      <c r="E361" s="9" t="s">
        <v>1147</v>
      </c>
      <c r="F361" s="9" t="s">
        <v>156</v>
      </c>
      <c r="G361" s="9">
        <v>2000</v>
      </c>
      <c r="H361" s="10">
        <v>702.77</v>
      </c>
      <c r="I361" s="11">
        <v>0.90648434053815607</v>
      </c>
      <c r="J361" s="10">
        <f t="shared" si="5"/>
        <v>65.720000000000027</v>
      </c>
      <c r="K361" s="49" t="s">
        <v>1569</v>
      </c>
      <c r="L361" s="36" t="s">
        <v>1148</v>
      </c>
    </row>
    <row r="362" spans="1:12" ht="15" x14ac:dyDescent="0.25">
      <c r="A362" s="8">
        <v>333</v>
      </c>
      <c r="B362" s="23" t="s">
        <v>1149</v>
      </c>
      <c r="C362" s="42"/>
      <c r="D362" s="9" t="s">
        <v>1150</v>
      </c>
      <c r="E362" s="9" t="s">
        <v>1151</v>
      </c>
      <c r="F362" s="9" t="s">
        <v>176</v>
      </c>
      <c r="G362" s="9">
        <v>12</v>
      </c>
      <c r="H362" s="10">
        <v>142.79</v>
      </c>
      <c r="I362" s="11">
        <v>0.67168569227536945</v>
      </c>
      <c r="J362" s="10">
        <f t="shared" si="5"/>
        <v>46.879999999999995</v>
      </c>
      <c r="K362" s="49" t="s">
        <v>1570</v>
      </c>
      <c r="L362" s="36" t="s">
        <v>1152</v>
      </c>
    </row>
    <row r="363" spans="1:12" ht="15" x14ac:dyDescent="0.25">
      <c r="A363" s="8">
        <v>334</v>
      </c>
      <c r="B363" s="25" t="s">
        <v>1153</v>
      </c>
      <c r="C363" s="41" t="s">
        <v>39</v>
      </c>
      <c r="D363" s="9" t="s">
        <v>1154</v>
      </c>
      <c r="E363" s="9" t="s">
        <v>1155</v>
      </c>
      <c r="F363" s="9" t="s">
        <v>156</v>
      </c>
      <c r="G363" s="9">
        <v>12</v>
      </c>
      <c r="H363" s="10">
        <v>187.4</v>
      </c>
      <c r="I363" s="11">
        <v>0.40133404482390611</v>
      </c>
      <c r="J363" s="10">
        <f t="shared" si="5"/>
        <v>112.19</v>
      </c>
      <c r="K363" s="49" t="s">
        <v>1571</v>
      </c>
      <c r="L363" s="36" t="s">
        <v>1156</v>
      </c>
    </row>
    <row r="364" spans="1:12" ht="15" x14ac:dyDescent="0.25">
      <c r="A364" s="8">
        <v>335</v>
      </c>
      <c r="B364" s="23" t="s">
        <v>1157</v>
      </c>
      <c r="C364" s="41" t="s">
        <v>39</v>
      </c>
      <c r="D364" s="9" t="s">
        <v>1158</v>
      </c>
      <c r="E364" s="9" t="s">
        <v>1159</v>
      </c>
      <c r="F364" s="9" t="s">
        <v>156</v>
      </c>
      <c r="G364" s="9">
        <v>6</v>
      </c>
      <c r="H364" s="10">
        <v>383.75</v>
      </c>
      <c r="I364" s="11">
        <v>0.50767426710097718</v>
      </c>
      <c r="J364" s="10">
        <f t="shared" si="5"/>
        <v>188.93</v>
      </c>
      <c r="K364" s="49" t="s">
        <v>1571</v>
      </c>
      <c r="L364" s="36" t="s">
        <v>1160</v>
      </c>
    </row>
    <row r="365" spans="1:12" ht="15" x14ac:dyDescent="0.25">
      <c r="A365" s="8">
        <v>336</v>
      </c>
      <c r="B365" s="23" t="s">
        <v>1161</v>
      </c>
      <c r="C365" s="41" t="s">
        <v>39</v>
      </c>
      <c r="D365" s="9" t="s">
        <v>1162</v>
      </c>
      <c r="E365" s="9">
        <v>3516</v>
      </c>
      <c r="F365" s="9" t="s">
        <v>156</v>
      </c>
      <c r="G365" s="9">
        <v>50</v>
      </c>
      <c r="H365" s="10">
        <v>247.72</v>
      </c>
      <c r="I365" s="11">
        <v>0.48086549329888584</v>
      </c>
      <c r="J365" s="10">
        <f t="shared" si="5"/>
        <v>128.6</v>
      </c>
      <c r="K365" s="49" t="s">
        <v>1521</v>
      </c>
      <c r="L365" s="36" t="s">
        <v>1163</v>
      </c>
    </row>
    <row r="366" spans="1:12" ht="15" x14ac:dyDescent="0.25">
      <c r="A366" s="8">
        <v>337</v>
      </c>
      <c r="B366" s="23" t="s">
        <v>1164</v>
      </c>
      <c r="C366" s="41" t="s">
        <v>39</v>
      </c>
      <c r="D366" s="9" t="s">
        <v>1165</v>
      </c>
      <c r="E366" s="9" t="s">
        <v>1165</v>
      </c>
      <c r="F366" s="9" t="s">
        <v>156</v>
      </c>
      <c r="G366" s="9">
        <v>100</v>
      </c>
      <c r="H366" s="10">
        <v>371.24</v>
      </c>
      <c r="I366" s="11">
        <v>0.61598965628703806</v>
      </c>
      <c r="J366" s="10">
        <f t="shared" si="5"/>
        <v>142.56</v>
      </c>
      <c r="K366" s="49" t="s">
        <v>1502</v>
      </c>
      <c r="L366" s="36" t="s">
        <v>1166</v>
      </c>
    </row>
    <row r="367" spans="1:12" ht="15" x14ac:dyDescent="0.25">
      <c r="A367" s="8">
        <v>338</v>
      </c>
      <c r="B367" s="23" t="s">
        <v>1167</v>
      </c>
      <c r="C367" s="41" t="s">
        <v>39</v>
      </c>
      <c r="D367" s="9" t="s">
        <v>1168</v>
      </c>
      <c r="E367" s="9">
        <v>351146</v>
      </c>
      <c r="F367" s="9" t="s">
        <v>156</v>
      </c>
      <c r="G367" s="9">
        <v>50</v>
      </c>
      <c r="H367" s="10">
        <v>199.83</v>
      </c>
      <c r="I367" s="11">
        <v>0.47945753890807191</v>
      </c>
      <c r="J367" s="10">
        <f t="shared" si="5"/>
        <v>104.02</v>
      </c>
      <c r="K367" s="49" t="s">
        <v>1521</v>
      </c>
      <c r="L367" s="36" t="s">
        <v>1169</v>
      </c>
    </row>
    <row r="368" spans="1:12" ht="15" x14ac:dyDescent="0.25">
      <c r="A368" s="8">
        <v>339</v>
      </c>
      <c r="B368" s="23" t="s">
        <v>1170</v>
      </c>
      <c r="C368" s="41" t="s">
        <v>39</v>
      </c>
      <c r="D368" s="9" t="s">
        <v>1171</v>
      </c>
      <c r="E368" s="9">
        <v>430167</v>
      </c>
      <c r="F368" s="9" t="s">
        <v>156</v>
      </c>
      <c r="G368" s="9">
        <v>500</v>
      </c>
      <c r="H368" s="10">
        <v>1344.1</v>
      </c>
      <c r="I368" s="11">
        <v>0.48634030206085854</v>
      </c>
      <c r="J368" s="10">
        <f t="shared" si="5"/>
        <v>690.41</v>
      </c>
      <c r="K368" s="49" t="s">
        <v>1572</v>
      </c>
      <c r="L368" s="36" t="s">
        <v>1172</v>
      </c>
    </row>
    <row r="369" spans="1:12" ht="15" x14ac:dyDescent="0.25">
      <c r="A369" s="8">
        <v>340</v>
      </c>
      <c r="B369" s="23" t="s">
        <v>1173</v>
      </c>
      <c r="C369" s="42"/>
      <c r="D369" s="9" t="s">
        <v>1174</v>
      </c>
      <c r="E369" s="9" t="s">
        <v>1174</v>
      </c>
      <c r="F369" s="9" t="s">
        <v>156</v>
      </c>
      <c r="G369" s="9">
        <v>100</v>
      </c>
      <c r="H369" s="10">
        <v>284.26</v>
      </c>
      <c r="I369" s="11">
        <v>0.83754309435024266</v>
      </c>
      <c r="J369" s="10">
        <f t="shared" si="5"/>
        <v>46.180000000000035</v>
      </c>
      <c r="K369" s="49" t="s">
        <v>1445</v>
      </c>
      <c r="L369" s="36" t="s">
        <v>1175</v>
      </c>
    </row>
    <row r="370" spans="1:12" ht="15" x14ac:dyDescent="0.25">
      <c r="A370" s="8">
        <v>341</v>
      </c>
      <c r="B370" s="25" t="s">
        <v>1176</v>
      </c>
      <c r="C370" s="43"/>
      <c r="D370" s="9" t="s">
        <v>1177</v>
      </c>
      <c r="E370" s="9" t="s">
        <v>1177</v>
      </c>
      <c r="F370" s="9" t="s">
        <v>176</v>
      </c>
      <c r="G370" s="9">
        <v>50</v>
      </c>
      <c r="H370" s="10">
        <v>167.27</v>
      </c>
      <c r="I370" s="11">
        <v>0.75608297961379811</v>
      </c>
      <c r="J370" s="10">
        <f t="shared" si="5"/>
        <v>40.799999999999997</v>
      </c>
      <c r="K370" s="49" t="s">
        <v>1446</v>
      </c>
      <c r="L370" s="36" t="s">
        <v>1178</v>
      </c>
    </row>
    <row r="371" spans="1:12" ht="15" x14ac:dyDescent="0.25">
      <c r="A371" s="8">
        <v>342</v>
      </c>
      <c r="B371" s="23" t="s">
        <v>1179</v>
      </c>
      <c r="C371" s="42"/>
      <c r="D371" s="9" t="s">
        <v>1180</v>
      </c>
      <c r="E371" s="9" t="s">
        <v>1180</v>
      </c>
      <c r="F371" s="9" t="s">
        <v>156</v>
      </c>
      <c r="G371" s="9">
        <v>120</v>
      </c>
      <c r="H371" s="10">
        <v>538.12</v>
      </c>
      <c r="I371" s="11">
        <v>0.83113431948264327</v>
      </c>
      <c r="J371" s="10">
        <f t="shared" si="5"/>
        <v>90.87</v>
      </c>
      <c r="K371" s="49" t="s">
        <v>1572</v>
      </c>
      <c r="L371" s="36" t="s">
        <v>1181</v>
      </c>
    </row>
    <row r="372" spans="1:12" ht="15" x14ac:dyDescent="0.25">
      <c r="A372" s="8">
        <v>343</v>
      </c>
      <c r="B372" s="23" t="s">
        <v>1182</v>
      </c>
      <c r="C372" s="42"/>
      <c r="D372" s="9" t="s">
        <v>1183</v>
      </c>
      <c r="E372" s="9" t="s">
        <v>1184</v>
      </c>
      <c r="F372" s="9" t="s">
        <v>156</v>
      </c>
      <c r="G372" s="9">
        <v>1</v>
      </c>
      <c r="H372" s="10">
        <v>488.19</v>
      </c>
      <c r="I372" s="11">
        <v>0.39826706814969581</v>
      </c>
      <c r="J372" s="10">
        <f t="shared" si="5"/>
        <v>293.76</v>
      </c>
      <c r="K372" s="49" t="s">
        <v>1570</v>
      </c>
      <c r="L372" s="36" t="s">
        <v>1185</v>
      </c>
    </row>
    <row r="373" spans="1:12" ht="15" x14ac:dyDescent="0.25">
      <c r="A373" s="8">
        <v>344</v>
      </c>
      <c r="B373" s="25" t="s">
        <v>1186</v>
      </c>
      <c r="C373" s="43"/>
      <c r="D373" s="9" t="s">
        <v>1187</v>
      </c>
      <c r="E373" s="9" t="s">
        <v>1187</v>
      </c>
      <c r="F373" s="9" t="s">
        <v>156</v>
      </c>
      <c r="G373" s="9">
        <v>100</v>
      </c>
      <c r="H373" s="10">
        <v>491.57</v>
      </c>
      <c r="I373" s="11">
        <v>0.85251337551111739</v>
      </c>
      <c r="J373" s="10">
        <f t="shared" si="5"/>
        <v>72.5</v>
      </c>
      <c r="K373" s="49" t="s">
        <v>1570</v>
      </c>
      <c r="L373" s="36" t="s">
        <v>1188</v>
      </c>
    </row>
    <row r="374" spans="1:12" ht="15" x14ac:dyDescent="0.25">
      <c r="A374" s="8">
        <v>345</v>
      </c>
      <c r="B374" s="23" t="s">
        <v>1189</v>
      </c>
      <c r="C374" s="42"/>
      <c r="D374" s="9" t="s">
        <v>1190</v>
      </c>
      <c r="E374" s="9" t="s">
        <v>1190</v>
      </c>
      <c r="F374" s="9" t="s">
        <v>477</v>
      </c>
      <c r="G374" s="9">
        <v>1000</v>
      </c>
      <c r="H374" s="10">
        <v>83.77</v>
      </c>
      <c r="I374" s="11">
        <v>0.70860689984481318</v>
      </c>
      <c r="J374" s="10">
        <f t="shared" si="5"/>
        <v>24.409999999999997</v>
      </c>
      <c r="K374" s="49" t="s">
        <v>1448</v>
      </c>
      <c r="L374" s="36" t="s">
        <v>1191</v>
      </c>
    </row>
    <row r="375" spans="1:12" ht="15" x14ac:dyDescent="0.25">
      <c r="A375" s="8">
        <v>346</v>
      </c>
      <c r="B375" s="23" t="s">
        <v>1192</v>
      </c>
      <c r="C375" s="41" t="s">
        <v>39</v>
      </c>
      <c r="D375" s="9" t="s">
        <v>1193</v>
      </c>
      <c r="E375" s="9" t="s">
        <v>1194</v>
      </c>
      <c r="F375" s="9" t="s">
        <v>42</v>
      </c>
      <c r="G375" s="9">
        <v>1</v>
      </c>
      <c r="H375" s="10">
        <v>37.450000000000003</v>
      </c>
      <c r="I375" s="11">
        <v>0.61815754339118822</v>
      </c>
      <c r="J375" s="10">
        <f t="shared" si="5"/>
        <v>14.3</v>
      </c>
      <c r="K375" s="49" t="s">
        <v>1573</v>
      </c>
      <c r="L375" s="36" t="s">
        <v>1195</v>
      </c>
    </row>
    <row r="376" spans="1:12" ht="15" x14ac:dyDescent="0.25">
      <c r="A376" s="8">
        <v>347</v>
      </c>
      <c r="B376" s="25" t="s">
        <v>1196</v>
      </c>
      <c r="C376" s="43"/>
      <c r="D376" s="9" t="s">
        <v>1197</v>
      </c>
      <c r="E376" s="9" t="s">
        <v>1197</v>
      </c>
      <c r="F376" s="9" t="s">
        <v>176</v>
      </c>
      <c r="G376" s="9">
        <v>6</v>
      </c>
      <c r="H376" s="10">
        <v>63.81</v>
      </c>
      <c r="I376" s="11">
        <v>0.77338975082275507</v>
      </c>
      <c r="J376" s="10">
        <f t="shared" si="5"/>
        <v>14.46</v>
      </c>
      <c r="K376" s="49" t="s">
        <v>1573</v>
      </c>
      <c r="L376" s="36" t="s">
        <v>1198</v>
      </c>
    </row>
    <row r="377" spans="1:12" ht="15" x14ac:dyDescent="0.25">
      <c r="A377" s="8">
        <v>348</v>
      </c>
      <c r="B377" s="25" t="s">
        <v>1199</v>
      </c>
      <c r="C377" s="41" t="s">
        <v>39</v>
      </c>
      <c r="D377" s="9" t="s">
        <v>1200</v>
      </c>
      <c r="E377" s="9" t="s">
        <v>1200</v>
      </c>
      <c r="F377" s="9" t="s">
        <v>176</v>
      </c>
      <c r="G377" s="9">
        <v>6</v>
      </c>
      <c r="H377" s="10">
        <v>113.23</v>
      </c>
      <c r="I377" s="11">
        <v>0.76772940033560011</v>
      </c>
      <c r="J377" s="10">
        <f t="shared" si="5"/>
        <v>26.299999999999997</v>
      </c>
      <c r="K377" s="49" t="s">
        <v>1574</v>
      </c>
      <c r="L377" s="36" t="s">
        <v>1201</v>
      </c>
    </row>
    <row r="378" spans="1:12" ht="15" x14ac:dyDescent="0.25">
      <c r="A378" s="8">
        <v>349</v>
      </c>
      <c r="B378" s="25" t="s">
        <v>1202</v>
      </c>
      <c r="C378" s="43"/>
      <c r="D378" s="9" t="s">
        <v>1203</v>
      </c>
      <c r="E378" s="9" t="s">
        <v>1204</v>
      </c>
      <c r="F378" s="9" t="s">
        <v>176</v>
      </c>
      <c r="G378" s="9">
        <v>100</v>
      </c>
      <c r="H378" s="10">
        <v>260.5</v>
      </c>
      <c r="I378" s="11">
        <v>0.24959692898272556</v>
      </c>
      <c r="J378" s="10">
        <f t="shared" si="5"/>
        <v>195.48</v>
      </c>
      <c r="K378" s="49" t="s">
        <v>1413</v>
      </c>
      <c r="L378" s="36" t="s">
        <v>1205</v>
      </c>
    </row>
    <row r="379" spans="1:12" ht="15" x14ac:dyDescent="0.25">
      <c r="A379" s="8">
        <v>350</v>
      </c>
      <c r="B379" s="25" t="s">
        <v>1206</v>
      </c>
      <c r="C379" s="41" t="s">
        <v>39</v>
      </c>
      <c r="D379" s="9" t="s">
        <v>1207</v>
      </c>
      <c r="E379" s="9" t="s">
        <v>1208</v>
      </c>
      <c r="F379" s="9" t="s">
        <v>42</v>
      </c>
      <c r="G379" s="9">
        <v>1</v>
      </c>
      <c r="H379" s="10">
        <v>134.84</v>
      </c>
      <c r="I379" s="11">
        <v>0.68555324829427466</v>
      </c>
      <c r="J379" s="10">
        <f t="shared" si="5"/>
        <v>42.400000000000006</v>
      </c>
      <c r="K379" s="49" t="s">
        <v>1413</v>
      </c>
      <c r="L379" s="36" t="s">
        <v>1209</v>
      </c>
    </row>
    <row r="380" spans="1:12" ht="15" x14ac:dyDescent="0.25">
      <c r="A380" s="8">
        <v>351</v>
      </c>
      <c r="B380" s="23" t="s">
        <v>1210</v>
      </c>
      <c r="C380" s="42"/>
      <c r="D380" s="9" t="s">
        <v>1211</v>
      </c>
      <c r="E380" s="9" t="s">
        <v>1211</v>
      </c>
      <c r="F380" s="9" t="s">
        <v>176</v>
      </c>
      <c r="G380" s="9">
        <v>100</v>
      </c>
      <c r="H380" s="10">
        <v>82.78</v>
      </c>
      <c r="I380" s="11">
        <v>0.52126117419666584</v>
      </c>
      <c r="J380" s="10">
        <f t="shared" si="5"/>
        <v>39.630000000000003</v>
      </c>
      <c r="K380" s="49" t="s">
        <v>1575</v>
      </c>
      <c r="L380" s="36" t="s">
        <v>1212</v>
      </c>
    </row>
    <row r="381" spans="1:12" ht="15" x14ac:dyDescent="0.25">
      <c r="A381" s="8">
        <v>352</v>
      </c>
      <c r="B381" s="23" t="s">
        <v>1213</v>
      </c>
      <c r="C381" s="41" t="s">
        <v>39</v>
      </c>
      <c r="D381" s="9" t="s">
        <v>1214</v>
      </c>
      <c r="E381" s="9">
        <v>372610</v>
      </c>
      <c r="F381" s="9" t="s">
        <v>176</v>
      </c>
      <c r="G381" s="9">
        <v>10</v>
      </c>
      <c r="H381" s="10">
        <v>51.73</v>
      </c>
      <c r="I381" s="11">
        <v>0.51324183259230616</v>
      </c>
      <c r="J381" s="10">
        <f t="shared" si="5"/>
        <v>25.18</v>
      </c>
      <c r="K381" s="49" t="s">
        <v>1575</v>
      </c>
      <c r="L381" s="36" t="s">
        <v>1215</v>
      </c>
    </row>
    <row r="382" spans="1:12" ht="15" x14ac:dyDescent="0.25">
      <c r="A382" s="8">
        <v>353</v>
      </c>
      <c r="B382" s="25" t="s">
        <v>1216</v>
      </c>
      <c r="C382" s="43"/>
      <c r="D382" s="9" t="s">
        <v>1217</v>
      </c>
      <c r="E382" s="9" t="s">
        <v>1217</v>
      </c>
      <c r="F382" s="9" t="s">
        <v>176</v>
      </c>
      <c r="G382" s="9">
        <v>100</v>
      </c>
      <c r="H382" s="10">
        <v>71.010000000000005</v>
      </c>
      <c r="I382" s="11">
        <v>0.93198141106886356</v>
      </c>
      <c r="J382" s="10">
        <f t="shared" si="5"/>
        <v>4.8299999999999983</v>
      </c>
      <c r="K382" s="49" t="s">
        <v>1576</v>
      </c>
      <c r="L382" s="36" t="s">
        <v>1218</v>
      </c>
    </row>
    <row r="383" spans="1:12" ht="15" x14ac:dyDescent="0.25">
      <c r="A383" s="8">
        <v>354</v>
      </c>
      <c r="B383" s="23" t="s">
        <v>1219</v>
      </c>
      <c r="C383" s="42"/>
      <c r="D383" s="9" t="s">
        <v>1220</v>
      </c>
      <c r="E383" s="9" t="s">
        <v>1220</v>
      </c>
      <c r="F383" s="9" t="s">
        <v>42</v>
      </c>
      <c r="G383" s="9">
        <v>1</v>
      </c>
      <c r="H383" s="10">
        <v>21.3</v>
      </c>
      <c r="I383" s="11">
        <v>0.47323943661971829</v>
      </c>
      <c r="J383" s="10">
        <f t="shared" si="5"/>
        <v>11.22</v>
      </c>
      <c r="K383" s="49" t="s">
        <v>1577</v>
      </c>
      <c r="L383" s="36" t="s">
        <v>1221</v>
      </c>
    </row>
    <row r="384" spans="1:12" ht="15" x14ac:dyDescent="0.25">
      <c r="A384" s="8">
        <v>355</v>
      </c>
      <c r="B384" s="25" t="s">
        <v>191</v>
      </c>
      <c r="C384" s="41" t="s">
        <v>39</v>
      </c>
      <c r="D384" s="9" t="s">
        <v>192</v>
      </c>
      <c r="E384" s="9" t="s">
        <v>193</v>
      </c>
      <c r="F384" s="9" t="s">
        <v>42</v>
      </c>
      <c r="G384" s="9">
        <v>1</v>
      </c>
      <c r="H384" s="10">
        <v>127.38</v>
      </c>
      <c r="I384" s="11">
        <v>0.6483749411210552</v>
      </c>
      <c r="J384" s="10">
        <f t="shared" si="5"/>
        <v>44.789999999999992</v>
      </c>
      <c r="K384" s="49" t="s">
        <v>1502</v>
      </c>
      <c r="L384" s="36" t="s">
        <v>194</v>
      </c>
    </row>
    <row r="385" spans="1:12" ht="15" x14ac:dyDescent="0.25">
      <c r="A385" s="8">
        <v>356</v>
      </c>
      <c r="B385" s="23" t="s">
        <v>1222</v>
      </c>
      <c r="C385" s="41" t="s">
        <v>39</v>
      </c>
      <c r="D385" s="9" t="s">
        <v>1223</v>
      </c>
      <c r="E385" s="9" t="s">
        <v>1224</v>
      </c>
      <c r="F385" s="9" t="s">
        <v>42</v>
      </c>
      <c r="G385" s="9">
        <v>1</v>
      </c>
      <c r="H385" s="10">
        <v>93.4</v>
      </c>
      <c r="I385" s="11">
        <v>0.85728051391862958</v>
      </c>
      <c r="J385" s="10">
        <f t="shared" si="5"/>
        <v>13.329999999999998</v>
      </c>
      <c r="K385" s="49" t="s">
        <v>1510</v>
      </c>
      <c r="L385" s="36" t="s">
        <v>1225</v>
      </c>
    </row>
    <row r="386" spans="1:12" ht="15" x14ac:dyDescent="0.25">
      <c r="A386" s="8">
        <v>357</v>
      </c>
      <c r="B386" s="25" t="s">
        <v>1226</v>
      </c>
      <c r="C386" s="43"/>
      <c r="D386" s="9" t="s">
        <v>1227</v>
      </c>
      <c r="E386" s="9" t="s">
        <v>1227</v>
      </c>
      <c r="F386" s="9" t="s">
        <v>42</v>
      </c>
      <c r="G386" s="9">
        <v>1</v>
      </c>
      <c r="H386" s="10">
        <v>76.510000000000005</v>
      </c>
      <c r="I386" s="11">
        <v>0.71415501241667756</v>
      </c>
      <c r="J386" s="10">
        <f t="shared" si="5"/>
        <v>21.870000000000005</v>
      </c>
      <c r="K386" s="49" t="s">
        <v>1578</v>
      </c>
      <c r="L386" s="36" t="s">
        <v>1228</v>
      </c>
    </row>
    <row r="387" spans="1:12" ht="15" x14ac:dyDescent="0.25">
      <c r="A387" s="8">
        <v>358</v>
      </c>
      <c r="B387" s="25" t="s">
        <v>1229</v>
      </c>
      <c r="C387" s="43"/>
      <c r="D387" s="9" t="s">
        <v>1230</v>
      </c>
      <c r="E387" s="9" t="s">
        <v>1231</v>
      </c>
      <c r="F387" s="9" t="s">
        <v>42</v>
      </c>
      <c r="G387" s="9">
        <v>1</v>
      </c>
      <c r="H387" s="10">
        <v>5.95</v>
      </c>
      <c r="I387" s="11">
        <v>0.82857142857142851</v>
      </c>
      <c r="J387" s="10">
        <f t="shared" si="5"/>
        <v>1.0200000000000005</v>
      </c>
      <c r="K387" s="49" t="s">
        <v>1578</v>
      </c>
      <c r="L387" s="36" t="s">
        <v>1232</v>
      </c>
    </row>
    <row r="388" spans="1:12" ht="15" x14ac:dyDescent="0.25">
      <c r="A388" s="8">
        <v>359</v>
      </c>
      <c r="B388" s="23" t="s">
        <v>1233</v>
      </c>
      <c r="C388" s="41" t="s">
        <v>39</v>
      </c>
      <c r="D388" s="9" t="s">
        <v>1234</v>
      </c>
      <c r="E388" s="9" t="s">
        <v>1235</v>
      </c>
      <c r="F388" s="9" t="s">
        <v>42</v>
      </c>
      <c r="G388" s="9">
        <v>1</v>
      </c>
      <c r="H388" s="10">
        <v>35.9</v>
      </c>
      <c r="I388" s="11">
        <v>0.36685236768802226</v>
      </c>
      <c r="J388" s="10">
        <f t="shared" si="5"/>
        <v>22.73</v>
      </c>
      <c r="K388" s="49" t="s">
        <v>1578</v>
      </c>
      <c r="L388" s="36" t="s">
        <v>1236</v>
      </c>
    </row>
    <row r="389" spans="1:12" ht="15" x14ac:dyDescent="0.25">
      <c r="A389" s="8">
        <v>360</v>
      </c>
      <c r="B389" s="25" t="s">
        <v>1237</v>
      </c>
      <c r="C389" s="43"/>
      <c r="D389" s="9" t="s">
        <v>1238</v>
      </c>
      <c r="E389" s="9" t="s">
        <v>1239</v>
      </c>
      <c r="F389" s="9" t="s">
        <v>176</v>
      </c>
      <c r="G389" s="9">
        <v>1000</v>
      </c>
      <c r="H389" s="10">
        <v>303.64</v>
      </c>
      <c r="I389" s="11">
        <v>0.58477143986299573</v>
      </c>
      <c r="J389" s="10">
        <f t="shared" si="5"/>
        <v>126.07999999999996</v>
      </c>
      <c r="K389" s="49" t="s">
        <v>1579</v>
      </c>
      <c r="L389" s="36" t="s">
        <v>1240</v>
      </c>
    </row>
    <row r="390" spans="1:12" ht="15" x14ac:dyDescent="0.25">
      <c r="A390" s="8">
        <v>361</v>
      </c>
      <c r="B390" s="25" t="s">
        <v>1241</v>
      </c>
      <c r="C390" s="41" t="s">
        <v>39</v>
      </c>
      <c r="D390" s="9" t="s">
        <v>1242</v>
      </c>
      <c r="E390" s="9" t="s">
        <v>1243</v>
      </c>
      <c r="F390" s="9" t="s">
        <v>156</v>
      </c>
      <c r="G390" s="9">
        <v>300</v>
      </c>
      <c r="H390" s="10">
        <v>278.98</v>
      </c>
      <c r="I390" s="11">
        <v>0.53466198293784506</v>
      </c>
      <c r="J390" s="10">
        <f t="shared" si="5"/>
        <v>129.82</v>
      </c>
      <c r="K390" s="49" t="s">
        <v>1579</v>
      </c>
      <c r="L390" s="36" t="s">
        <v>1244</v>
      </c>
    </row>
    <row r="391" spans="1:12" ht="15" x14ac:dyDescent="0.25">
      <c r="A391" s="8">
        <v>362</v>
      </c>
      <c r="B391" s="25" t="s">
        <v>1245</v>
      </c>
      <c r="C391" s="43"/>
      <c r="D391" s="9" t="s">
        <v>1246</v>
      </c>
      <c r="E391" s="9" t="s">
        <v>1246</v>
      </c>
      <c r="F391" s="9" t="s">
        <v>176</v>
      </c>
      <c r="G391" s="9">
        <v>100</v>
      </c>
      <c r="H391" s="10">
        <v>95.63</v>
      </c>
      <c r="I391" s="11">
        <v>0.70919167625222201</v>
      </c>
      <c r="J391" s="10">
        <f t="shared" si="5"/>
        <v>27.810000000000002</v>
      </c>
      <c r="K391" s="49" t="s">
        <v>1579</v>
      </c>
      <c r="L391" s="36" t="s">
        <v>1247</v>
      </c>
    </row>
    <row r="392" spans="1:12" ht="15" x14ac:dyDescent="0.25">
      <c r="A392" s="8">
        <v>363</v>
      </c>
      <c r="B392" s="25" t="s">
        <v>1248</v>
      </c>
      <c r="C392" s="43"/>
      <c r="D392" s="9" t="s">
        <v>1249</v>
      </c>
      <c r="E392" s="9" t="s">
        <v>1249</v>
      </c>
      <c r="F392" s="9" t="s">
        <v>176</v>
      </c>
      <c r="G392" s="9">
        <v>1</v>
      </c>
      <c r="H392" s="10">
        <v>155.88</v>
      </c>
      <c r="I392" s="11">
        <v>0.77482678983833719</v>
      </c>
      <c r="J392" s="10">
        <f t="shared" si="5"/>
        <v>35.099999999999994</v>
      </c>
      <c r="K392" s="49" t="s">
        <v>1579</v>
      </c>
      <c r="L392" s="36" t="s">
        <v>1250</v>
      </c>
    </row>
    <row r="393" spans="1:12" ht="15" x14ac:dyDescent="0.25">
      <c r="A393" s="8">
        <v>364</v>
      </c>
      <c r="B393" s="25" t="s">
        <v>1251</v>
      </c>
      <c r="C393" s="43"/>
      <c r="D393" s="9" t="s">
        <v>1252</v>
      </c>
      <c r="E393" s="9" t="s">
        <v>1252</v>
      </c>
      <c r="F393" s="9" t="s">
        <v>176</v>
      </c>
      <c r="G393" s="9">
        <v>10</v>
      </c>
      <c r="H393" s="10">
        <v>171.61</v>
      </c>
      <c r="I393" s="11">
        <v>0.90122953207855028</v>
      </c>
      <c r="J393" s="10">
        <f t="shared" si="5"/>
        <v>16.949999999999989</v>
      </c>
      <c r="K393" s="49" t="s">
        <v>1580</v>
      </c>
      <c r="L393" s="36" t="s">
        <v>1253</v>
      </c>
    </row>
    <row r="394" spans="1:12" ht="15" x14ac:dyDescent="0.25">
      <c r="A394" s="8">
        <v>365</v>
      </c>
      <c r="B394" s="25" t="s">
        <v>1254</v>
      </c>
      <c r="C394" s="43"/>
      <c r="D394" s="9" t="s">
        <v>941</v>
      </c>
      <c r="E394" s="9" t="s">
        <v>942</v>
      </c>
      <c r="F394" s="9" t="s">
        <v>176</v>
      </c>
      <c r="G394" s="9">
        <v>50</v>
      </c>
      <c r="H394" s="10">
        <v>231.85</v>
      </c>
      <c r="I394" s="11">
        <v>0.63239163252102659</v>
      </c>
      <c r="J394" s="10">
        <f t="shared" si="5"/>
        <v>85.22999999999999</v>
      </c>
      <c r="K394" s="49" t="s">
        <v>1539</v>
      </c>
      <c r="L394" s="36" t="s">
        <v>943</v>
      </c>
    </row>
    <row r="395" spans="1:12" ht="15" x14ac:dyDescent="0.25">
      <c r="A395" s="8">
        <v>366</v>
      </c>
      <c r="B395" s="25" t="s">
        <v>1255</v>
      </c>
      <c r="C395" s="41" t="s">
        <v>39</v>
      </c>
      <c r="D395" s="9" t="s">
        <v>1256</v>
      </c>
      <c r="E395" s="9" t="s">
        <v>1256</v>
      </c>
      <c r="F395" s="9" t="s">
        <v>156</v>
      </c>
      <c r="G395" s="9">
        <v>100</v>
      </c>
      <c r="H395" s="10">
        <v>78.760000000000005</v>
      </c>
      <c r="I395" s="11">
        <v>0.77755205688166584</v>
      </c>
      <c r="J395" s="10">
        <f t="shared" si="5"/>
        <v>17.519999999999996</v>
      </c>
      <c r="K395" s="49" t="s">
        <v>1581</v>
      </c>
      <c r="L395" s="36" t="s">
        <v>1257</v>
      </c>
    </row>
    <row r="396" spans="1:12" ht="15" x14ac:dyDescent="0.25">
      <c r="A396" s="8">
        <v>367</v>
      </c>
      <c r="B396" s="25" t="s">
        <v>1258</v>
      </c>
      <c r="C396" s="43"/>
      <c r="D396" s="9" t="s">
        <v>1259</v>
      </c>
      <c r="E396" s="9">
        <v>702595</v>
      </c>
      <c r="F396" s="9" t="s">
        <v>176</v>
      </c>
      <c r="G396" s="9">
        <v>200</v>
      </c>
      <c r="H396" s="10">
        <v>94.52</v>
      </c>
      <c r="I396" s="11">
        <v>0.62198476512907319</v>
      </c>
      <c r="J396" s="10">
        <f t="shared" si="5"/>
        <v>35.730000000000004</v>
      </c>
      <c r="K396" s="49" t="s">
        <v>1568</v>
      </c>
      <c r="L396" s="36" t="s">
        <v>1260</v>
      </c>
    </row>
    <row r="397" spans="1:12" ht="15" x14ac:dyDescent="0.25">
      <c r="A397" s="8">
        <v>368</v>
      </c>
      <c r="B397" s="25" t="s">
        <v>1255</v>
      </c>
      <c r="C397" s="41" t="s">
        <v>39</v>
      </c>
      <c r="D397" s="9" t="s">
        <v>1261</v>
      </c>
      <c r="E397" s="9" t="s">
        <v>1262</v>
      </c>
      <c r="F397" s="9" t="s">
        <v>1263</v>
      </c>
      <c r="G397" s="9">
        <v>100</v>
      </c>
      <c r="H397" s="10">
        <v>42.24</v>
      </c>
      <c r="I397" s="11">
        <v>0.32149621212121215</v>
      </c>
      <c r="J397" s="10">
        <f t="shared" si="5"/>
        <v>28.66</v>
      </c>
      <c r="K397" s="49" t="s">
        <v>1581</v>
      </c>
      <c r="L397" s="36" t="s">
        <v>1264</v>
      </c>
    </row>
    <row r="398" spans="1:12" ht="15" x14ac:dyDescent="0.25">
      <c r="A398" s="8">
        <v>369</v>
      </c>
      <c r="B398" s="25" t="s">
        <v>1265</v>
      </c>
      <c r="C398" s="43"/>
      <c r="D398" s="9" t="s">
        <v>1266</v>
      </c>
      <c r="E398" s="9" t="s">
        <v>1266</v>
      </c>
      <c r="F398" s="9" t="s">
        <v>156</v>
      </c>
      <c r="G398" s="9">
        <v>3</v>
      </c>
      <c r="H398" s="10">
        <v>131.54</v>
      </c>
      <c r="I398" s="11">
        <v>0.89440474380416601</v>
      </c>
      <c r="J398" s="10">
        <f t="shared" si="5"/>
        <v>13.89</v>
      </c>
      <c r="K398" s="49" t="s">
        <v>1582</v>
      </c>
      <c r="L398" s="36" t="s">
        <v>1267</v>
      </c>
    </row>
    <row r="399" spans="1:12" ht="15" x14ac:dyDescent="0.25">
      <c r="A399" s="8">
        <v>370</v>
      </c>
      <c r="B399" s="25" t="s">
        <v>1268</v>
      </c>
      <c r="C399" s="41" t="s">
        <v>39</v>
      </c>
      <c r="D399" s="9" t="s">
        <v>1269</v>
      </c>
      <c r="E399" s="9">
        <v>3116000015</v>
      </c>
      <c r="F399" s="9" t="s">
        <v>42</v>
      </c>
      <c r="G399" s="9">
        <v>1</v>
      </c>
      <c r="H399" s="10">
        <v>546.1</v>
      </c>
      <c r="I399" s="11">
        <v>0.67364951474088997</v>
      </c>
      <c r="J399" s="10">
        <f t="shared" si="5"/>
        <v>178.21999999999997</v>
      </c>
      <c r="K399" s="49" t="s">
        <v>1583</v>
      </c>
      <c r="L399" s="36" t="s">
        <v>1270</v>
      </c>
    </row>
    <row r="400" spans="1:12" ht="15" x14ac:dyDescent="0.25">
      <c r="A400" s="8">
        <v>371</v>
      </c>
      <c r="B400" s="25" t="s">
        <v>1271</v>
      </c>
      <c r="C400" s="43"/>
      <c r="D400" s="9" t="s">
        <v>1272</v>
      </c>
      <c r="E400" s="9" t="s">
        <v>1272</v>
      </c>
      <c r="F400" s="9" t="s">
        <v>42</v>
      </c>
      <c r="G400" s="9">
        <v>1</v>
      </c>
      <c r="H400" s="10">
        <v>124.26</v>
      </c>
      <c r="I400" s="11">
        <v>0.7216320618058909</v>
      </c>
      <c r="J400" s="10">
        <f t="shared" si="5"/>
        <v>34.590000000000003</v>
      </c>
      <c r="K400" s="49" t="s">
        <v>1583</v>
      </c>
      <c r="L400" s="36" t="s">
        <v>1273</v>
      </c>
    </row>
    <row r="401" spans="1:12" ht="15" x14ac:dyDescent="0.25">
      <c r="A401" s="8">
        <v>372</v>
      </c>
      <c r="B401" s="25" t="s">
        <v>1274</v>
      </c>
      <c r="C401" s="43"/>
      <c r="D401" s="9" t="s">
        <v>1275</v>
      </c>
      <c r="E401" s="9" t="s">
        <v>1275</v>
      </c>
      <c r="F401" s="9" t="s">
        <v>42</v>
      </c>
      <c r="G401" s="9">
        <v>1</v>
      </c>
      <c r="H401" s="10">
        <v>51.02</v>
      </c>
      <c r="I401" s="11">
        <v>0.59839278714229716</v>
      </c>
      <c r="J401" s="10">
        <f t="shared" si="5"/>
        <v>20.490000000000002</v>
      </c>
      <c r="K401" s="49" t="s">
        <v>1512</v>
      </c>
      <c r="L401" s="36" t="s">
        <v>1276</v>
      </c>
    </row>
    <row r="402" spans="1:12" ht="15" x14ac:dyDescent="0.25">
      <c r="A402" s="8">
        <v>373</v>
      </c>
      <c r="B402" s="25" t="s">
        <v>1277</v>
      </c>
      <c r="C402" s="43"/>
      <c r="D402" s="9" t="s">
        <v>1278</v>
      </c>
      <c r="E402" s="9" t="s">
        <v>1279</v>
      </c>
      <c r="F402" s="9" t="s">
        <v>42</v>
      </c>
      <c r="G402" s="9">
        <v>1</v>
      </c>
      <c r="H402" s="10">
        <v>274.70999999999998</v>
      </c>
      <c r="I402" s="11">
        <v>0.67926176695424256</v>
      </c>
      <c r="J402" s="10">
        <f t="shared" si="5"/>
        <v>88.110000000000014</v>
      </c>
      <c r="K402" s="49" t="s">
        <v>1584</v>
      </c>
      <c r="L402" s="36" t="s">
        <v>1280</v>
      </c>
    </row>
    <row r="403" spans="1:12" ht="15" x14ac:dyDescent="0.25">
      <c r="A403" s="8">
        <v>374</v>
      </c>
      <c r="B403" s="25" t="s">
        <v>1281</v>
      </c>
      <c r="C403" s="43"/>
      <c r="D403" s="9" t="s">
        <v>1282</v>
      </c>
      <c r="E403" s="9" t="s">
        <v>1283</v>
      </c>
      <c r="F403" s="9" t="s">
        <v>42</v>
      </c>
      <c r="G403" s="9">
        <v>1</v>
      </c>
      <c r="H403" s="10">
        <v>154.78</v>
      </c>
      <c r="I403" s="11">
        <v>0.76857475125985275</v>
      </c>
      <c r="J403" s="10">
        <f t="shared" si="5"/>
        <v>35.819999999999993</v>
      </c>
      <c r="K403" s="49" t="s">
        <v>1585</v>
      </c>
      <c r="L403" s="36" t="s">
        <v>1284</v>
      </c>
    </row>
    <row r="404" spans="1:12" ht="15" x14ac:dyDescent="0.25">
      <c r="A404" s="8">
        <v>375</v>
      </c>
      <c r="B404" s="25" t="s">
        <v>1285</v>
      </c>
      <c r="C404" s="43"/>
      <c r="D404" s="9" t="s">
        <v>1286</v>
      </c>
      <c r="E404" s="9" t="s">
        <v>1286</v>
      </c>
      <c r="F404" s="9" t="s">
        <v>156</v>
      </c>
      <c r="G404" s="9">
        <v>1</v>
      </c>
      <c r="H404" s="10">
        <v>489.2</v>
      </c>
      <c r="I404" s="11">
        <v>0.67976287816843817</v>
      </c>
      <c r="J404" s="10">
        <f t="shared" si="5"/>
        <v>156.66000000000003</v>
      </c>
      <c r="K404" s="49" t="s">
        <v>1586</v>
      </c>
      <c r="L404" s="36" t="s">
        <v>1287</v>
      </c>
    </row>
    <row r="405" spans="1:12" ht="15" x14ac:dyDescent="0.25">
      <c r="A405" s="8">
        <v>376</v>
      </c>
      <c r="B405" s="25" t="s">
        <v>1288</v>
      </c>
      <c r="C405" s="43"/>
      <c r="D405" s="9" t="s">
        <v>1289</v>
      </c>
      <c r="E405" s="9" t="s">
        <v>1289</v>
      </c>
      <c r="F405" s="9" t="s">
        <v>42</v>
      </c>
      <c r="G405" s="9">
        <v>1</v>
      </c>
      <c r="H405" s="10">
        <v>1155.42</v>
      </c>
      <c r="I405" s="11">
        <v>0.5961468556888404</v>
      </c>
      <c r="J405" s="10">
        <f t="shared" si="5"/>
        <v>466.62</v>
      </c>
      <c r="K405" s="49" t="s">
        <v>1586</v>
      </c>
      <c r="L405" s="36" t="s">
        <v>1290</v>
      </c>
    </row>
    <row r="406" spans="1:12" ht="15" x14ac:dyDescent="0.25">
      <c r="A406" s="8">
        <v>377</v>
      </c>
      <c r="B406" s="23" t="s">
        <v>1291</v>
      </c>
      <c r="C406" s="42"/>
      <c r="D406" s="9" t="s">
        <v>1292</v>
      </c>
      <c r="E406" s="9" t="s">
        <v>1293</v>
      </c>
      <c r="F406" s="9" t="s">
        <v>156</v>
      </c>
      <c r="G406" s="9">
        <v>25</v>
      </c>
      <c r="H406" s="10">
        <v>447.51</v>
      </c>
      <c r="I406" s="11">
        <v>0.59627717816361658</v>
      </c>
      <c r="J406" s="10">
        <f t="shared" si="5"/>
        <v>180.66999999999996</v>
      </c>
      <c r="K406" s="49" t="s">
        <v>1460</v>
      </c>
      <c r="L406" s="36" t="s">
        <v>1294</v>
      </c>
    </row>
    <row r="407" spans="1:12" ht="15" x14ac:dyDescent="0.25">
      <c r="A407" s="8">
        <v>378</v>
      </c>
      <c r="B407" s="25" t="s">
        <v>1295</v>
      </c>
      <c r="C407" s="41" t="s">
        <v>39</v>
      </c>
      <c r="D407" s="9" t="s">
        <v>1296</v>
      </c>
      <c r="E407" s="9">
        <v>10046</v>
      </c>
      <c r="F407" s="9" t="s">
        <v>156</v>
      </c>
      <c r="G407" s="9">
        <v>25</v>
      </c>
      <c r="H407" s="10">
        <v>396.94</v>
      </c>
      <c r="I407" s="11">
        <v>0.40137048420416183</v>
      </c>
      <c r="J407" s="10">
        <f t="shared" si="5"/>
        <v>237.62</v>
      </c>
      <c r="K407" s="49" t="s">
        <v>1460</v>
      </c>
      <c r="L407" s="36" t="s">
        <v>1297</v>
      </c>
    </row>
    <row r="408" spans="1:12" ht="15" x14ac:dyDescent="0.25">
      <c r="A408" s="8">
        <v>379</v>
      </c>
      <c r="B408" s="25" t="s">
        <v>1298</v>
      </c>
      <c r="C408" s="41" t="s">
        <v>39</v>
      </c>
      <c r="D408" s="9" t="s">
        <v>1299</v>
      </c>
      <c r="E408" s="9" t="s">
        <v>1300</v>
      </c>
      <c r="F408" s="9" t="s">
        <v>156</v>
      </c>
      <c r="G408" s="9">
        <v>100</v>
      </c>
      <c r="H408" s="10">
        <v>619.47</v>
      </c>
      <c r="I408" s="11">
        <v>0.66495552649845835</v>
      </c>
      <c r="J408" s="10">
        <f t="shared" si="5"/>
        <v>207.55</v>
      </c>
      <c r="K408" s="49" t="s">
        <v>1460</v>
      </c>
      <c r="L408" s="36" t="s">
        <v>1301</v>
      </c>
    </row>
    <row r="409" spans="1:12" ht="15" x14ac:dyDescent="0.25">
      <c r="A409" s="8">
        <v>380</v>
      </c>
      <c r="B409" s="25" t="s">
        <v>1302</v>
      </c>
      <c r="C409" s="43"/>
      <c r="D409" s="9" t="s">
        <v>1303</v>
      </c>
      <c r="E409" s="9" t="s">
        <v>1304</v>
      </c>
      <c r="F409" s="9" t="s">
        <v>42</v>
      </c>
      <c r="G409" s="9">
        <v>1</v>
      </c>
      <c r="H409" s="10">
        <v>46.57</v>
      </c>
      <c r="I409" s="11">
        <v>0.67210650633455016</v>
      </c>
      <c r="J409" s="10">
        <f t="shared" si="5"/>
        <v>15.27</v>
      </c>
      <c r="K409" s="49" t="s">
        <v>1587</v>
      </c>
      <c r="L409" s="36" t="s">
        <v>1305</v>
      </c>
    </row>
    <row r="410" spans="1:12" ht="15" x14ac:dyDescent="0.25">
      <c r="A410" s="8">
        <v>381</v>
      </c>
      <c r="B410" s="25" t="s">
        <v>1306</v>
      </c>
      <c r="C410" s="41" t="s">
        <v>39</v>
      </c>
      <c r="D410" s="9" t="s">
        <v>1307</v>
      </c>
      <c r="E410" s="9" t="s">
        <v>1308</v>
      </c>
      <c r="F410" s="9" t="s">
        <v>42</v>
      </c>
      <c r="G410" s="9">
        <v>1</v>
      </c>
      <c r="H410" s="10">
        <v>22.41</v>
      </c>
      <c r="I410" s="11">
        <v>0.65372601517179829</v>
      </c>
      <c r="J410" s="10">
        <f t="shared" si="5"/>
        <v>7.76</v>
      </c>
      <c r="K410" s="49" t="s">
        <v>1588</v>
      </c>
      <c r="L410" s="36" t="s">
        <v>1309</v>
      </c>
    </row>
    <row r="411" spans="1:12" ht="15" x14ac:dyDescent="0.25">
      <c r="A411" s="8">
        <v>382</v>
      </c>
      <c r="B411" s="23" t="s">
        <v>1310</v>
      </c>
      <c r="C411" s="42"/>
      <c r="D411" s="9" t="s">
        <v>1311</v>
      </c>
      <c r="E411" s="9" t="s">
        <v>1311</v>
      </c>
      <c r="F411" s="9" t="s">
        <v>176</v>
      </c>
      <c r="G411" s="9">
        <v>100</v>
      </c>
      <c r="H411" s="10">
        <v>29.56</v>
      </c>
      <c r="I411" s="11">
        <v>0.43403247631935044</v>
      </c>
      <c r="J411" s="10">
        <f t="shared" si="5"/>
        <v>16.73</v>
      </c>
      <c r="K411" s="49" t="s">
        <v>1589</v>
      </c>
      <c r="L411" s="36" t="s">
        <v>1312</v>
      </c>
    </row>
    <row r="412" spans="1:12" ht="15" x14ac:dyDescent="0.25">
      <c r="A412" s="8">
        <v>383</v>
      </c>
      <c r="B412" s="25" t="s">
        <v>1313</v>
      </c>
      <c r="C412" s="43"/>
      <c r="D412" s="9" t="s">
        <v>1314</v>
      </c>
      <c r="E412" s="9" t="s">
        <v>1315</v>
      </c>
      <c r="F412" s="9" t="s">
        <v>42</v>
      </c>
      <c r="G412" s="9">
        <v>1</v>
      </c>
      <c r="H412" s="10">
        <v>8.9600000000000009</v>
      </c>
      <c r="I412" s="11">
        <v>0.7589285714285714</v>
      </c>
      <c r="J412" s="10">
        <f t="shared" si="5"/>
        <v>2.16</v>
      </c>
      <c r="K412" s="49" t="s">
        <v>1590</v>
      </c>
      <c r="L412" s="36" t="s">
        <v>1316</v>
      </c>
    </row>
    <row r="413" spans="1:12" ht="15" x14ac:dyDescent="0.25">
      <c r="A413" s="8">
        <v>384</v>
      </c>
      <c r="B413" s="25" t="s">
        <v>1317</v>
      </c>
      <c r="C413" s="41" t="s">
        <v>39</v>
      </c>
      <c r="D413" s="9" t="s">
        <v>1318</v>
      </c>
      <c r="E413" s="9" t="s">
        <v>1319</v>
      </c>
      <c r="F413" s="9" t="s">
        <v>156</v>
      </c>
      <c r="G413" s="9">
        <v>1000</v>
      </c>
      <c r="H413" s="10">
        <v>258.99</v>
      </c>
      <c r="I413" s="11">
        <v>0.71539441677284843</v>
      </c>
      <c r="J413" s="10">
        <f t="shared" si="5"/>
        <v>73.70999999999998</v>
      </c>
      <c r="K413" s="49" t="s">
        <v>1589</v>
      </c>
      <c r="L413" s="36" t="s">
        <v>1320</v>
      </c>
    </row>
    <row r="414" spans="1:12" ht="15" x14ac:dyDescent="0.25">
      <c r="A414" s="8">
        <v>385</v>
      </c>
      <c r="B414" s="25" t="s">
        <v>1321</v>
      </c>
      <c r="C414" s="43"/>
      <c r="D414" s="9" t="s">
        <v>1322</v>
      </c>
      <c r="E414" s="9">
        <v>7000127428</v>
      </c>
      <c r="F414" s="9" t="s">
        <v>156</v>
      </c>
      <c r="G414" s="9">
        <v>5</v>
      </c>
      <c r="H414" s="10">
        <v>416.66</v>
      </c>
      <c r="I414" s="11">
        <v>0.56763308212931407</v>
      </c>
      <c r="J414" s="10">
        <f t="shared" si="5"/>
        <v>180.15</v>
      </c>
      <c r="K414" s="49" t="s">
        <v>1591</v>
      </c>
      <c r="L414" s="36" t="s">
        <v>1323</v>
      </c>
    </row>
    <row r="415" spans="1:12" ht="15" x14ac:dyDescent="0.25">
      <c r="A415" s="8">
        <v>386</v>
      </c>
      <c r="B415" s="23" t="s">
        <v>1324</v>
      </c>
      <c r="C415" s="42"/>
      <c r="D415" s="9" t="s">
        <v>1325</v>
      </c>
      <c r="E415" s="9" t="s">
        <v>1325</v>
      </c>
      <c r="F415" s="9" t="s">
        <v>176</v>
      </c>
      <c r="G415" s="9">
        <v>100</v>
      </c>
      <c r="H415" s="10">
        <v>408.62</v>
      </c>
      <c r="I415" s="11">
        <v>0.88213988546816124</v>
      </c>
      <c r="J415" s="10">
        <f t="shared" ref="J415:J429" si="6">(H415)-(H415*I415)</f>
        <v>48.159999999999968</v>
      </c>
      <c r="K415" s="49" t="s">
        <v>1460</v>
      </c>
      <c r="L415" s="36" t="s">
        <v>1326</v>
      </c>
    </row>
    <row r="416" spans="1:12" ht="15" x14ac:dyDescent="0.25">
      <c r="A416" s="8">
        <v>387</v>
      </c>
      <c r="B416" s="25" t="s">
        <v>1327</v>
      </c>
      <c r="C416" s="41" t="s">
        <v>39</v>
      </c>
      <c r="D416" s="9" t="s">
        <v>1328</v>
      </c>
      <c r="E416" s="9" t="s">
        <v>1329</v>
      </c>
      <c r="F416" s="9" t="s">
        <v>42</v>
      </c>
      <c r="G416" s="9">
        <v>1</v>
      </c>
      <c r="H416" s="10">
        <v>371.34</v>
      </c>
      <c r="I416" s="11">
        <v>0.42335864706199167</v>
      </c>
      <c r="J416" s="10">
        <f t="shared" si="6"/>
        <v>214.13</v>
      </c>
      <c r="K416" s="49" t="s">
        <v>1595</v>
      </c>
      <c r="L416" s="36" t="s">
        <v>1330</v>
      </c>
    </row>
    <row r="417" spans="1:12" ht="15" x14ac:dyDescent="0.25">
      <c r="A417" s="8">
        <v>388</v>
      </c>
      <c r="B417" s="25" t="s">
        <v>1331</v>
      </c>
      <c r="C417" s="41" t="s">
        <v>39</v>
      </c>
      <c r="D417" s="9" t="s">
        <v>1332</v>
      </c>
      <c r="E417" s="9" t="s">
        <v>1333</v>
      </c>
      <c r="F417" s="9" t="s">
        <v>156</v>
      </c>
      <c r="G417" s="9">
        <v>200</v>
      </c>
      <c r="H417" s="10">
        <v>165.52</v>
      </c>
      <c r="I417" s="11">
        <v>0.64602464958917349</v>
      </c>
      <c r="J417" s="10">
        <f t="shared" si="6"/>
        <v>58.59</v>
      </c>
      <c r="K417" s="49" t="s">
        <v>1460</v>
      </c>
      <c r="L417" s="36" t="s">
        <v>1334</v>
      </c>
    </row>
    <row r="418" spans="1:12" ht="15" x14ac:dyDescent="0.25">
      <c r="A418" s="8">
        <v>389</v>
      </c>
      <c r="B418" s="25" t="s">
        <v>1335</v>
      </c>
      <c r="C418" s="41" t="s">
        <v>39</v>
      </c>
      <c r="D418" s="9" t="s">
        <v>1336</v>
      </c>
      <c r="E418" s="9" t="s">
        <v>1337</v>
      </c>
      <c r="F418" s="9" t="s">
        <v>42</v>
      </c>
      <c r="G418" s="9">
        <v>1</v>
      </c>
      <c r="H418" s="10">
        <v>31.91</v>
      </c>
      <c r="I418" s="11">
        <v>0.83077405202130983</v>
      </c>
      <c r="J418" s="10">
        <f t="shared" si="6"/>
        <v>5.4000000000000021</v>
      </c>
      <c r="K418" s="49" t="s">
        <v>1592</v>
      </c>
      <c r="L418" s="36" t="s">
        <v>1338</v>
      </c>
    </row>
    <row r="419" spans="1:12" ht="15" x14ac:dyDescent="0.25">
      <c r="A419" s="8">
        <v>390</v>
      </c>
      <c r="B419" s="23" t="s">
        <v>1339</v>
      </c>
      <c r="C419" s="42"/>
      <c r="D419" s="9" t="s">
        <v>1340</v>
      </c>
      <c r="E419" s="9" t="s">
        <v>1340</v>
      </c>
      <c r="F419" s="9" t="s">
        <v>176</v>
      </c>
      <c r="G419" s="9">
        <v>12</v>
      </c>
      <c r="H419" s="10">
        <v>51.29</v>
      </c>
      <c r="I419" s="11">
        <v>0.7781243907194384</v>
      </c>
      <c r="J419" s="10">
        <f t="shared" si="6"/>
        <v>11.380000000000003</v>
      </c>
      <c r="K419" s="49" t="s">
        <v>1590</v>
      </c>
      <c r="L419" s="36" t="s">
        <v>1341</v>
      </c>
    </row>
    <row r="420" spans="1:12" ht="15" x14ac:dyDescent="0.25">
      <c r="A420" s="8">
        <v>391</v>
      </c>
      <c r="B420" s="23" t="s">
        <v>1342</v>
      </c>
      <c r="C420" s="41" t="s">
        <v>39</v>
      </c>
      <c r="D420" s="9" t="s">
        <v>1343</v>
      </c>
      <c r="E420" s="9" t="s">
        <v>1343</v>
      </c>
      <c r="F420" s="9" t="s">
        <v>156</v>
      </c>
      <c r="G420" s="9">
        <v>500</v>
      </c>
      <c r="H420" s="10">
        <v>311.10000000000002</v>
      </c>
      <c r="I420" s="11">
        <v>0.92921890067502422</v>
      </c>
      <c r="J420" s="10">
        <f t="shared" si="6"/>
        <v>22.019999999999982</v>
      </c>
      <c r="K420" s="49" t="s">
        <v>1593</v>
      </c>
      <c r="L420" s="36" t="s">
        <v>1344</v>
      </c>
    </row>
    <row r="421" spans="1:12" ht="15" x14ac:dyDescent="0.25">
      <c r="A421" s="8">
        <v>392</v>
      </c>
      <c r="B421" s="25" t="s">
        <v>1345</v>
      </c>
      <c r="C421" s="43"/>
      <c r="D421" s="9" t="s">
        <v>1346</v>
      </c>
      <c r="E421" s="9">
        <v>7000002162</v>
      </c>
      <c r="F421" s="9" t="s">
        <v>42</v>
      </c>
      <c r="G421" s="9">
        <v>1</v>
      </c>
      <c r="H421" s="10">
        <v>83.93</v>
      </c>
      <c r="I421" s="11">
        <v>0.61515548671511977</v>
      </c>
      <c r="J421" s="10">
        <f t="shared" si="6"/>
        <v>32.299999999999997</v>
      </c>
      <c r="K421" s="49" t="s">
        <v>1591</v>
      </c>
      <c r="L421" s="36" t="s">
        <v>1347</v>
      </c>
    </row>
    <row r="422" spans="1:12" ht="15" x14ac:dyDescent="0.25">
      <c r="A422" s="8">
        <v>393</v>
      </c>
      <c r="B422" s="23" t="s">
        <v>1348</v>
      </c>
      <c r="C422" s="42"/>
      <c r="D422" s="9" t="s">
        <v>1349</v>
      </c>
      <c r="E422" s="9" t="s">
        <v>1349</v>
      </c>
      <c r="F422" s="9" t="s">
        <v>42</v>
      </c>
      <c r="G422" s="9">
        <v>1</v>
      </c>
      <c r="H422" s="10">
        <v>18.16</v>
      </c>
      <c r="I422" s="11">
        <v>0.81332599118942728</v>
      </c>
      <c r="J422" s="10">
        <f t="shared" si="6"/>
        <v>3.3900000000000006</v>
      </c>
      <c r="K422" s="49" t="s">
        <v>1594</v>
      </c>
      <c r="L422" s="36" t="s">
        <v>1350</v>
      </c>
    </row>
    <row r="423" spans="1:12" ht="15" x14ac:dyDescent="0.25">
      <c r="A423" s="8">
        <v>394</v>
      </c>
      <c r="B423" s="25" t="s">
        <v>1351</v>
      </c>
      <c r="C423" s="43"/>
      <c r="D423" s="9" t="s">
        <v>1352</v>
      </c>
      <c r="E423" s="9" t="s">
        <v>1353</v>
      </c>
      <c r="F423" s="9" t="s">
        <v>156</v>
      </c>
      <c r="G423" s="9">
        <v>25</v>
      </c>
      <c r="H423" s="10">
        <v>57.08</v>
      </c>
      <c r="I423" s="11">
        <v>0.55168185003503856</v>
      </c>
      <c r="J423" s="10">
        <f t="shared" si="6"/>
        <v>25.59</v>
      </c>
      <c r="K423" s="49" t="s">
        <v>1476</v>
      </c>
      <c r="L423" s="36" t="s">
        <v>1354</v>
      </c>
    </row>
    <row r="424" spans="1:12" ht="15" x14ac:dyDescent="0.25">
      <c r="A424" s="8">
        <v>395</v>
      </c>
      <c r="B424" s="23" t="s">
        <v>1355</v>
      </c>
      <c r="C424" s="42"/>
      <c r="D424" s="9" t="s">
        <v>1356</v>
      </c>
      <c r="E424" s="9" t="s">
        <v>1356</v>
      </c>
      <c r="F424" s="9" t="s">
        <v>156</v>
      </c>
      <c r="G424" s="9">
        <v>500</v>
      </c>
      <c r="H424" s="10">
        <v>299.98</v>
      </c>
      <c r="I424" s="11">
        <v>0.82245483032202149</v>
      </c>
      <c r="J424" s="10">
        <f t="shared" si="6"/>
        <v>53.259999999999991</v>
      </c>
      <c r="K424" s="49" t="s">
        <v>1476</v>
      </c>
      <c r="L424" s="36" t="s">
        <v>1357</v>
      </c>
    </row>
    <row r="425" spans="1:12" ht="15" x14ac:dyDescent="0.25">
      <c r="A425" s="8">
        <v>396</v>
      </c>
      <c r="B425" s="25" t="s">
        <v>1358</v>
      </c>
      <c r="C425" s="43"/>
      <c r="D425" s="9" t="s">
        <v>1359</v>
      </c>
      <c r="E425" s="9" t="s">
        <v>1360</v>
      </c>
      <c r="F425" s="9" t="s">
        <v>176</v>
      </c>
      <c r="G425" s="9">
        <v>10</v>
      </c>
      <c r="H425" s="10">
        <v>280.89999999999998</v>
      </c>
      <c r="I425" s="11">
        <v>0.6657173371306514</v>
      </c>
      <c r="J425" s="10">
        <f t="shared" si="6"/>
        <v>93.9</v>
      </c>
      <c r="K425" s="49" t="s">
        <v>1592</v>
      </c>
      <c r="L425" s="36" t="s">
        <v>1361</v>
      </c>
    </row>
    <row r="426" spans="1:12" ht="15" x14ac:dyDescent="0.25">
      <c r="A426" s="8">
        <v>397</v>
      </c>
      <c r="B426" s="23" t="s">
        <v>1362</v>
      </c>
      <c r="C426" s="41" t="s">
        <v>39</v>
      </c>
      <c r="D426" s="9" t="s">
        <v>1363</v>
      </c>
      <c r="E426" s="9" t="s">
        <v>1364</v>
      </c>
      <c r="F426" s="9" t="s">
        <v>42</v>
      </c>
      <c r="G426" s="9">
        <v>1</v>
      </c>
      <c r="H426" s="10">
        <v>6.35</v>
      </c>
      <c r="I426" s="11">
        <v>0.87401574803149606</v>
      </c>
      <c r="J426" s="10">
        <f t="shared" si="6"/>
        <v>0.79999999999999982</v>
      </c>
      <c r="K426" s="49" t="s">
        <v>1578</v>
      </c>
      <c r="L426" s="36" t="s">
        <v>1365</v>
      </c>
    </row>
    <row r="427" spans="1:12" ht="15" x14ac:dyDescent="0.25">
      <c r="A427" s="8">
        <v>398</v>
      </c>
      <c r="B427" s="23" t="s">
        <v>1366</v>
      </c>
      <c r="C427" s="41" t="s">
        <v>39</v>
      </c>
      <c r="D427" s="9" t="s">
        <v>1367</v>
      </c>
      <c r="E427" s="9" t="s">
        <v>1368</v>
      </c>
      <c r="F427" s="9" t="s">
        <v>176</v>
      </c>
      <c r="G427" s="9">
        <v>50</v>
      </c>
      <c r="H427" s="10">
        <v>36.270000000000003</v>
      </c>
      <c r="I427" s="11">
        <v>0.52495175075820244</v>
      </c>
      <c r="J427" s="10">
        <f t="shared" si="6"/>
        <v>17.23</v>
      </c>
      <c r="K427" s="49" t="s">
        <v>1479</v>
      </c>
      <c r="L427" s="36" t="s">
        <v>1369</v>
      </c>
    </row>
    <row r="428" spans="1:12" ht="15" x14ac:dyDescent="0.25">
      <c r="A428" s="8">
        <v>399</v>
      </c>
      <c r="B428" s="23" t="s">
        <v>1370</v>
      </c>
      <c r="C428" s="42"/>
      <c r="D428" s="9" t="s">
        <v>744</v>
      </c>
      <c r="E428" s="9" t="s">
        <v>745</v>
      </c>
      <c r="F428" s="9" t="s">
        <v>176</v>
      </c>
      <c r="G428" s="9">
        <v>100</v>
      </c>
      <c r="H428" s="10">
        <v>18.52</v>
      </c>
      <c r="I428" s="11">
        <v>0.61501079913606915</v>
      </c>
      <c r="J428" s="10">
        <f t="shared" si="6"/>
        <v>7.129999999999999</v>
      </c>
      <c r="K428" s="49" t="s">
        <v>1512</v>
      </c>
      <c r="L428" s="36" t="s">
        <v>746</v>
      </c>
    </row>
    <row r="429" spans="1:12" ht="15" x14ac:dyDescent="0.25">
      <c r="A429" s="8">
        <v>400</v>
      </c>
      <c r="B429" s="23" t="s">
        <v>1371</v>
      </c>
      <c r="C429" s="42"/>
      <c r="D429" s="9" t="s">
        <v>1372</v>
      </c>
      <c r="E429" s="9">
        <v>7231</v>
      </c>
      <c r="F429" s="9" t="s">
        <v>176</v>
      </c>
      <c r="G429" s="9">
        <v>100</v>
      </c>
      <c r="H429" s="10">
        <v>133.16</v>
      </c>
      <c r="I429" s="11">
        <v>0.38615199759687596</v>
      </c>
      <c r="J429" s="10">
        <f t="shared" si="6"/>
        <v>81.739999999999995</v>
      </c>
      <c r="K429" s="49" t="s">
        <v>1572</v>
      </c>
      <c r="L429" s="36" t="s">
        <v>1373</v>
      </c>
    </row>
    <row r="432" spans="1:12" ht="29.25" customHeight="1" x14ac:dyDescent="0.25">
      <c r="A432" s="31" t="s">
        <v>1374</v>
      </c>
      <c r="B432" s="32"/>
      <c r="C432" s="45"/>
    </row>
    <row r="433" spans="1:8" x14ac:dyDescent="0.2">
      <c r="A433" s="32"/>
      <c r="B433" s="32"/>
      <c r="C433" s="45"/>
    </row>
    <row r="434" spans="1:8" ht="48" customHeight="1" x14ac:dyDescent="0.25">
      <c r="A434" s="33" t="s">
        <v>1375</v>
      </c>
      <c r="B434" s="34"/>
      <c r="C434" s="46" t="s">
        <v>1376</v>
      </c>
      <c r="D434" s="4"/>
    </row>
    <row r="438" spans="1:8" ht="18" x14ac:dyDescent="0.25">
      <c r="A438" s="20" t="s">
        <v>1377</v>
      </c>
    </row>
    <row r="439" spans="1:8" ht="15" x14ac:dyDescent="0.25">
      <c r="A439" s="2" t="s">
        <v>2</v>
      </c>
      <c r="H439" s="1"/>
    </row>
    <row r="440" spans="1:8" x14ac:dyDescent="0.2">
      <c r="A440" s="1" t="s">
        <v>18</v>
      </c>
      <c r="H440" s="1"/>
    </row>
    <row r="441" spans="1:8" x14ac:dyDescent="0.2">
      <c r="H441" s="1"/>
    </row>
    <row r="442" spans="1:8" ht="15" x14ac:dyDescent="0.25">
      <c r="A442" s="7" t="s">
        <v>1378</v>
      </c>
      <c r="B442" s="7" t="s">
        <v>1379</v>
      </c>
      <c r="C442" s="47" t="s">
        <v>1380</v>
      </c>
      <c r="D442" s="28"/>
      <c r="H442" s="1"/>
    </row>
    <row r="443" spans="1:8" ht="15" x14ac:dyDescent="0.25">
      <c r="A443" s="21" t="s">
        <v>33</v>
      </c>
      <c r="B443" s="22">
        <v>1000000</v>
      </c>
      <c r="C443" s="48">
        <v>0.01</v>
      </c>
      <c r="D443" s="29"/>
      <c r="H443" s="1"/>
    </row>
    <row r="444" spans="1:8" x14ac:dyDescent="0.2">
      <c r="A444" s="23">
        <v>1</v>
      </c>
      <c r="B444" s="68" t="s">
        <v>1381</v>
      </c>
      <c r="C444" s="41" t="s">
        <v>1376</v>
      </c>
      <c r="D444" s="30"/>
      <c r="H444" s="1"/>
    </row>
    <row r="445" spans="1:8" x14ac:dyDescent="0.2">
      <c r="A445" s="23">
        <v>2</v>
      </c>
      <c r="B445" s="69"/>
      <c r="C445" s="41" t="s">
        <v>1376</v>
      </c>
      <c r="D445" s="30"/>
      <c r="H445" s="1"/>
    </row>
    <row r="446" spans="1:8" x14ac:dyDescent="0.2">
      <c r="A446" s="23">
        <v>3</v>
      </c>
      <c r="B446" s="69"/>
      <c r="C446" s="41" t="s">
        <v>1376</v>
      </c>
      <c r="D446" s="30"/>
      <c r="H446" s="1"/>
    </row>
    <row r="447" spans="1:8" x14ac:dyDescent="0.2">
      <c r="A447" s="23">
        <v>4</v>
      </c>
      <c r="B447" s="69"/>
      <c r="C447" s="41" t="s">
        <v>1376</v>
      </c>
      <c r="D447" s="30"/>
      <c r="H447" s="1"/>
    </row>
    <row r="448" spans="1:8" x14ac:dyDescent="0.2">
      <c r="A448" s="23">
        <v>5</v>
      </c>
      <c r="B448" s="70"/>
      <c r="C448" s="41" t="s">
        <v>1376</v>
      </c>
      <c r="D448" s="30"/>
      <c r="H448" s="1"/>
    </row>
    <row r="449" spans="8:8" x14ac:dyDescent="0.2">
      <c r="H449" s="1"/>
    </row>
  </sheetData>
  <autoFilter ref="A29:N429" xr:uid="{81D6414B-383A-42D3-BABF-0275DE8DF451}"/>
  <mergeCells count="1">
    <mergeCell ref="B444:B448"/>
  </mergeCells>
  <hyperlinks>
    <hyperlink ref="L30" r:id="rId1" xr:uid="{94C3B13C-01C2-4CC0-AF5F-F24F9EE20551}"/>
    <hyperlink ref="L31" r:id="rId2" xr:uid="{2F1DFB10-75A7-44EE-BDCE-DDAD8C224545}"/>
    <hyperlink ref="L32" r:id="rId3" xr:uid="{BB0517B4-D2DA-4539-AB9D-C981573062CB}"/>
    <hyperlink ref="L33" r:id="rId4" xr:uid="{65E00EF1-491A-4295-844E-DFB2BEBB64AF}"/>
    <hyperlink ref="L34" r:id="rId5" xr:uid="{BD02B485-A599-427B-9B4D-E32A27F93CFC}"/>
    <hyperlink ref="L35" r:id="rId6" xr:uid="{DD6318FC-8665-4AA4-A462-F64C6889E2E8}"/>
    <hyperlink ref="L36" r:id="rId7" xr:uid="{F757B6D7-1E64-4E61-A5F7-70041342D1E1}"/>
    <hyperlink ref="L37" r:id="rId8" xr:uid="{5C524564-6B1A-4B26-B7B4-F2815E5D79DD}"/>
    <hyperlink ref="L38" r:id="rId9" xr:uid="{9F652711-3482-408D-8C00-0976E095A540}"/>
    <hyperlink ref="L39" r:id="rId10" xr:uid="{82E08BCE-74C1-432A-BA44-EA5DBBEA4EC3}"/>
    <hyperlink ref="L40" r:id="rId11" xr:uid="{AEB8021B-2657-4F47-9848-D20BCB439610}"/>
    <hyperlink ref="L41" r:id="rId12" xr:uid="{E5E09A0C-0140-4584-BC26-0E1E39A61999}"/>
    <hyperlink ref="L42" r:id="rId13" xr:uid="{114321F2-826E-40AA-B388-4F535AC96215}"/>
    <hyperlink ref="L43" r:id="rId14" xr:uid="{9DFC6076-CB81-4ACF-90F2-6EC4FF22C162}"/>
    <hyperlink ref="L44" r:id="rId15" xr:uid="{58808DF6-9797-4F98-88A2-C5E7A2EA92EC}"/>
    <hyperlink ref="L45" r:id="rId16" xr:uid="{5AB152F4-BA16-44D9-9554-F728DD9077A6}"/>
    <hyperlink ref="L46" r:id="rId17" xr:uid="{74FBA3E3-8751-4BD6-BDD3-443D4811660B}"/>
    <hyperlink ref="L47" r:id="rId18" xr:uid="{7932D9ED-D0A5-4BFA-9519-E1AA5A83B699}"/>
    <hyperlink ref="L48" r:id="rId19" xr:uid="{D7699AAA-71CF-4E8D-966D-CEAC922E56DE}"/>
    <hyperlink ref="L49" r:id="rId20" xr:uid="{F4997ADF-950E-43FF-B970-FE39786314C5}"/>
    <hyperlink ref="L50" r:id="rId21" xr:uid="{AC7116CD-3F2C-434E-A877-544A3BC2ABE2}"/>
    <hyperlink ref="L51" r:id="rId22" xr:uid="{EEB7618F-3968-4607-91B4-B916709B401B}"/>
    <hyperlink ref="L52" r:id="rId23" xr:uid="{4FEB0737-0191-4389-AFFB-84EE4F9A8BA5}"/>
    <hyperlink ref="L53" r:id="rId24" xr:uid="{08703163-BADD-4153-B3F1-98766D0672A9}"/>
    <hyperlink ref="L54" r:id="rId25" xr:uid="{C8AF9134-089D-4AD4-9AF9-C7878664D007}"/>
    <hyperlink ref="L55" r:id="rId26" xr:uid="{DD375CBD-72AB-4894-A683-D516E3DDCF0D}"/>
    <hyperlink ref="L56" r:id="rId27" xr:uid="{B27C6F26-3FDB-4ACD-8C74-5C172119A0C9}"/>
    <hyperlink ref="L57" r:id="rId28" xr:uid="{B9749FDE-FFC1-4132-9DF8-985FFA2B878D}"/>
    <hyperlink ref="L58" r:id="rId29" xr:uid="{35B54130-754E-4D4F-A306-29B6C8858EC0}"/>
    <hyperlink ref="L59" r:id="rId30" xr:uid="{3139C2A8-0A48-49F4-8928-2FA7F4853DC4}"/>
    <hyperlink ref="L60" r:id="rId31" xr:uid="{06BE67AE-8DBB-4C55-B3D4-DB55BA518C59}"/>
    <hyperlink ref="L61" r:id="rId32" xr:uid="{09F5CCAC-1C4A-4E5F-ACE2-CA16C9BE7234}"/>
    <hyperlink ref="L62" r:id="rId33" xr:uid="{2057E3C0-E4C7-44D2-B980-D477D1FEDB2D}"/>
    <hyperlink ref="L63" r:id="rId34" xr:uid="{772C119C-C580-4571-B984-442001C5CC8C}"/>
    <hyperlink ref="L64" r:id="rId35" xr:uid="{3DA6F0FF-58D0-445A-A928-5B8D69AD5E21}"/>
    <hyperlink ref="L65" r:id="rId36" xr:uid="{BDD5D20B-A116-4D8A-B58D-8C06F6F7C11E}"/>
    <hyperlink ref="L66" r:id="rId37" xr:uid="{D080B92F-CE07-4D11-8F6D-894F202B22EC}"/>
    <hyperlink ref="L67" r:id="rId38" xr:uid="{EDFA24B4-583E-43CA-882B-A2C6F2C30F84}"/>
    <hyperlink ref="L68" r:id="rId39" xr:uid="{67B7C58F-95CE-4ECF-997E-317C67486E88}"/>
    <hyperlink ref="L69" r:id="rId40" xr:uid="{E244E062-A7DF-489F-8318-6073CB336897}"/>
    <hyperlink ref="L70" r:id="rId41" xr:uid="{E045B8CE-F18B-4ACE-89C8-2EDD4719394E}"/>
    <hyperlink ref="L71" r:id="rId42" xr:uid="{2CE446D8-BB1B-4623-9186-ED83729CE025}"/>
    <hyperlink ref="L72" r:id="rId43" xr:uid="{33551286-3267-445E-937E-FAC21536CDB7}"/>
    <hyperlink ref="L73" r:id="rId44" xr:uid="{33FF48FE-2EE7-4ED4-B9E0-E2C31F945E6A}"/>
    <hyperlink ref="L74" r:id="rId45" xr:uid="{AE1E8A54-CA4B-4AAC-9083-2F3BFC7D7DBE}"/>
    <hyperlink ref="L75" r:id="rId46" xr:uid="{6B2FB5D0-F9E4-4141-A556-985BEAAA8B8D}"/>
    <hyperlink ref="L76" r:id="rId47" xr:uid="{6042AF0D-ACF7-41CD-88A1-8BC637E40BF5}"/>
    <hyperlink ref="L77" r:id="rId48" xr:uid="{64689503-CB44-4F1F-BC02-F38E6A9D1028}"/>
    <hyperlink ref="L78" r:id="rId49" xr:uid="{B666821B-B684-484E-9369-C6BD552CCA80}"/>
    <hyperlink ref="L79" r:id="rId50" xr:uid="{F8526245-2C04-4CCF-888B-9C403E324834}"/>
    <hyperlink ref="L80" r:id="rId51" xr:uid="{C0F62164-F5CE-480B-9212-D638C4C13995}"/>
    <hyperlink ref="L81" r:id="rId52" xr:uid="{AF54B78F-D829-4E9C-8AEC-0A8BF199A73A}"/>
    <hyperlink ref="L82" r:id="rId53" xr:uid="{45CFFEBD-8D37-408D-9875-F37A10A3EA45}"/>
    <hyperlink ref="L83" r:id="rId54" xr:uid="{14C2775A-C4A6-4601-91DE-893D909E6227}"/>
    <hyperlink ref="L84" r:id="rId55" xr:uid="{D3523CE7-8810-47E3-94C7-2BF89B8719B0}"/>
    <hyperlink ref="L85" r:id="rId56" xr:uid="{53A30022-18DE-48C8-87A9-0F7D2E49229A}"/>
    <hyperlink ref="L86" r:id="rId57" xr:uid="{198652D0-2EEB-43C9-8750-C61D6E7D0411}"/>
    <hyperlink ref="L87" r:id="rId58" xr:uid="{0B9B964B-04FE-48F5-925D-5DC000E73C8D}"/>
    <hyperlink ref="L88" r:id="rId59" xr:uid="{6138F2BA-4EF1-4ACB-AC12-808024D8B28D}"/>
    <hyperlink ref="L89" r:id="rId60" xr:uid="{393DA040-7025-4B53-A83C-568B61594179}"/>
    <hyperlink ref="L90" r:id="rId61" xr:uid="{2B5863DE-343D-494C-B15B-B1EADA5CA9B5}"/>
    <hyperlink ref="L91" r:id="rId62" xr:uid="{118FD3F9-C979-489F-8DA2-7AE9B12053F3}"/>
    <hyperlink ref="L92" r:id="rId63" xr:uid="{C941F409-49C6-4191-8D90-C527AED903DA}"/>
    <hyperlink ref="L93" r:id="rId64" xr:uid="{2E024A9E-894F-4A67-9C2D-0737676DE076}"/>
    <hyperlink ref="L94" r:id="rId65" xr:uid="{CFFF7AC4-C2B6-4203-B55C-864DA71B159B}"/>
    <hyperlink ref="L95" r:id="rId66" xr:uid="{E6F034C9-1391-41A4-90A8-09D6AF908E15}"/>
    <hyperlink ref="L96" r:id="rId67" xr:uid="{0E4939D7-EF45-493E-B02C-1D1CA104BB9D}"/>
    <hyperlink ref="L97" r:id="rId68" xr:uid="{24257F0F-5165-4334-9EE1-32B86AEA9063}"/>
    <hyperlink ref="L98" r:id="rId69" xr:uid="{23372177-87D8-432F-B44D-D57C28BA552B}"/>
    <hyperlink ref="L99" r:id="rId70" xr:uid="{BDD41630-1156-49AA-AE12-8F90582802A0}"/>
    <hyperlink ref="L100" r:id="rId71" xr:uid="{FAC2FB25-63AB-4356-8C9B-BE69820EC6C8}"/>
    <hyperlink ref="L102" r:id="rId72" xr:uid="{6E2BBE26-6342-4D3B-B959-ED8A7067ED69}"/>
    <hyperlink ref="L103" r:id="rId73" xr:uid="{F9165C86-EEF7-4FAE-93A0-23C5B42A40D0}"/>
    <hyperlink ref="L104" r:id="rId74" xr:uid="{7D2D5AA7-0EC8-4FCF-9435-C55142CE77FF}"/>
    <hyperlink ref="L105" r:id="rId75" xr:uid="{9F071429-5020-411D-8C1F-448787AB64BA}"/>
    <hyperlink ref="L106" r:id="rId76" xr:uid="{5DE11521-8988-457F-82C4-00A984B209A5}"/>
    <hyperlink ref="L107" r:id="rId77" xr:uid="{127BC90A-C1F9-4DA1-B9CB-9AE07F74E45A}"/>
    <hyperlink ref="L108" r:id="rId78" xr:uid="{C76CA102-8769-42A1-B6AD-D095C6C0634B}"/>
    <hyperlink ref="L109" r:id="rId79" xr:uid="{B996FDF0-44FA-4F4A-8A38-08B06CDEC902}"/>
    <hyperlink ref="L110" r:id="rId80" xr:uid="{4E24F6F8-558B-45A3-A091-6F0742A45CF5}"/>
    <hyperlink ref="L111" r:id="rId81" xr:uid="{E737C93B-BFCF-4881-9DD7-EA0FBED45C86}"/>
    <hyperlink ref="L112" r:id="rId82" xr:uid="{32E9F554-9F21-497D-A27C-CB8F2EF011DC}"/>
    <hyperlink ref="L113" r:id="rId83" xr:uid="{3E5AE2BA-C167-4542-AE34-5B8E59CDCD28}"/>
    <hyperlink ref="L114" r:id="rId84" xr:uid="{6DE9916E-CBA1-48FE-A86B-4C69027A0028}"/>
    <hyperlink ref="L115" r:id="rId85" xr:uid="{B77B911D-E850-4472-B667-7D1642D84054}"/>
    <hyperlink ref="L116" r:id="rId86" xr:uid="{B298D6AB-156F-4ECE-839A-43D8C1F9871D}"/>
    <hyperlink ref="L117" r:id="rId87" xr:uid="{CE33A389-0CE9-40EE-BE99-1DC44EC721C3}"/>
    <hyperlink ref="L118" r:id="rId88" xr:uid="{DAF3D690-8A28-4A32-A37C-37745CC45012}"/>
    <hyperlink ref="L119" r:id="rId89" xr:uid="{AB346354-A258-4555-A48B-5C77D53CD826}"/>
    <hyperlink ref="L120" r:id="rId90" xr:uid="{6FB769FD-FB84-4B67-88C7-94A0880DF041}"/>
    <hyperlink ref="L121" r:id="rId91" xr:uid="{0B8B384E-A6D9-4028-BF17-B5040706B936}"/>
    <hyperlink ref="L122" r:id="rId92" xr:uid="{58D24DB8-1D22-484D-A83C-FA6352777C65}"/>
    <hyperlink ref="L123" r:id="rId93" xr:uid="{480E860E-C8EE-4C47-8226-3366E975A645}"/>
    <hyperlink ref="L124" r:id="rId94" xr:uid="{84B40B29-8B73-478E-9C63-4CCDDF1E35BF}"/>
    <hyperlink ref="L125" r:id="rId95" xr:uid="{60B653B5-D389-455F-9094-F4479B5C03B0}"/>
    <hyperlink ref="L126" r:id="rId96" xr:uid="{0B9133AC-4B1B-4D96-B09B-945AA5B95801}"/>
    <hyperlink ref="L127" r:id="rId97" xr:uid="{CDC35B3D-5A08-4C4A-A43D-3D49B23DFFA7}"/>
    <hyperlink ref="L128" r:id="rId98" xr:uid="{0F57DFD2-8821-4661-A4E4-5E036F4E0E57}"/>
    <hyperlink ref="L129" r:id="rId99" xr:uid="{889A0C04-5483-4F91-86F8-AA852118DEC9}"/>
    <hyperlink ref="L130" r:id="rId100" xr:uid="{18074B28-C19D-4EE0-8458-375AFAC45F22}"/>
    <hyperlink ref="L131" r:id="rId101" xr:uid="{5A900240-896A-468F-89AF-2ABF921AAC35}"/>
    <hyperlink ref="L132" r:id="rId102" xr:uid="{447B1CAE-8F84-4F73-BE38-75C313A0DD6C}"/>
    <hyperlink ref="L133" r:id="rId103" xr:uid="{E6A3D7E1-31C7-4C60-A88D-E8D7A871E856}"/>
    <hyperlink ref="L134" r:id="rId104" xr:uid="{558AB339-04DB-4EE3-92AC-97F989E66D04}"/>
    <hyperlink ref="L136" r:id="rId105" xr:uid="{749C5E87-378D-4B7B-8228-A2E50C7173FB}"/>
    <hyperlink ref="L137" r:id="rId106" xr:uid="{7DDE7F01-2AD8-43C3-86E5-85A29FF6BC19}"/>
    <hyperlink ref="L138" r:id="rId107" xr:uid="{9C921F4C-E618-4AAA-B880-2FD15A16B374}"/>
    <hyperlink ref="L139" r:id="rId108" xr:uid="{2D458876-DF0A-4112-8C4D-492E6D5F85A2}"/>
    <hyperlink ref="L140" r:id="rId109" xr:uid="{09F162D8-5EA6-418A-8A84-EBAAB3862B56}"/>
    <hyperlink ref="L141" r:id="rId110" xr:uid="{ED78D47B-6BB7-4E59-81F9-8DC6E32654C0}"/>
    <hyperlink ref="L142" r:id="rId111" xr:uid="{D394036F-D620-4D3B-B9B3-921F8B7E6FC9}"/>
    <hyperlink ref="L143" r:id="rId112" xr:uid="{6436E85C-2BD1-448E-9F0F-EBD0741F10D1}"/>
    <hyperlink ref="L144" r:id="rId113" xr:uid="{A939F812-6C90-49D0-AF4F-F6E4775EFA3C}"/>
    <hyperlink ref="L145" r:id="rId114" xr:uid="{85D5F14F-8442-49AB-8877-600516FEA34B}"/>
    <hyperlink ref="L146" r:id="rId115" xr:uid="{56787A68-FF12-4676-A2CF-4E39F2F33D6E}"/>
    <hyperlink ref="L147" r:id="rId116" xr:uid="{554227A2-3A75-4D21-BB07-18C91AB31695}"/>
    <hyperlink ref="L148" r:id="rId117" xr:uid="{735B78C8-39DA-4D3A-B8E9-1C0A67E853E5}"/>
    <hyperlink ref="L149" r:id="rId118" xr:uid="{0B2ADF8E-12D8-48DE-B987-D76F62DE8741}"/>
    <hyperlink ref="L150" r:id="rId119" xr:uid="{18CD4275-589A-48C0-BCDD-3BA8B7246D51}"/>
    <hyperlink ref="L151" r:id="rId120" xr:uid="{92B8D9E9-B128-4FC4-BB21-DE5F92B685AF}"/>
    <hyperlink ref="L152" r:id="rId121" xr:uid="{F67E6A80-AA01-4190-847A-FE8D228BB701}"/>
    <hyperlink ref="L153" r:id="rId122" xr:uid="{A25A4EA7-ACC3-4F67-8453-9B4B6FAA490E}"/>
    <hyperlink ref="L154" r:id="rId123" xr:uid="{7271533D-DC4F-4D01-9BD7-E69739810BD4}"/>
    <hyperlink ref="L155" r:id="rId124" xr:uid="{1F48BB10-6391-4905-8F5F-5B9F9D3FFD70}"/>
    <hyperlink ref="L157" r:id="rId125" xr:uid="{11BBEDD2-475F-46A3-A638-E13E2694473C}"/>
    <hyperlink ref="L158" r:id="rId126" xr:uid="{E237C726-5FB6-47F6-AE9D-596E33AA7465}"/>
    <hyperlink ref="L159" r:id="rId127" xr:uid="{F8DF3B8C-E019-42B8-B4C9-CA3AA7BB707E}"/>
    <hyperlink ref="L160" r:id="rId128" xr:uid="{C396DCF8-7F9C-4CB0-9025-AB9C27E6957E}"/>
    <hyperlink ref="L156" r:id="rId129" xr:uid="{E4F0488E-2D34-45E8-A49E-DCAACF00A9DF}"/>
    <hyperlink ref="L161" r:id="rId130" xr:uid="{3525BBBA-5312-439A-A1EC-2E6AD405CDDF}"/>
    <hyperlink ref="L162" r:id="rId131" xr:uid="{91C97153-80EE-4A57-B530-FA7AE7E92948}"/>
    <hyperlink ref="L163" r:id="rId132" xr:uid="{AAE16164-8B38-4296-97AE-811A8D1617D7}"/>
    <hyperlink ref="L164" r:id="rId133" xr:uid="{82202CCB-2A72-4C43-96F3-F3058EA7F076}"/>
    <hyperlink ref="L165" r:id="rId134" xr:uid="{A2920759-14D2-4606-9306-CF697E7843F2}"/>
    <hyperlink ref="L167" r:id="rId135" xr:uid="{488B32B4-65B7-4B2A-8988-999CDF855D5A}"/>
    <hyperlink ref="L168" r:id="rId136" xr:uid="{222A434F-6241-4E82-9A10-882556255E14}"/>
    <hyperlink ref="L169" r:id="rId137" xr:uid="{040076D9-87D8-440C-AFC5-3BA2E837DBFB}"/>
    <hyperlink ref="L170" r:id="rId138" xr:uid="{75FAD664-F2B9-4C8E-9245-5853A76BB991}"/>
    <hyperlink ref="L171" r:id="rId139" xr:uid="{29ABD0EB-DD3A-4B16-BC62-D23A18201A68}"/>
    <hyperlink ref="L172" r:id="rId140" xr:uid="{DB38DF1C-508C-4FD8-9FFC-6B7A6741CBD4}"/>
    <hyperlink ref="L173" r:id="rId141" xr:uid="{9B8BFD59-DA03-44C6-81CB-C3EE36BBD7EC}"/>
    <hyperlink ref="L174" r:id="rId142" xr:uid="{97753CAE-7780-465E-83FD-D61D51B3B42F}"/>
    <hyperlink ref="L175" r:id="rId143" xr:uid="{3EF182C5-892B-4DA0-A46C-4B2E78AB81B5}"/>
    <hyperlink ref="L176" r:id="rId144" xr:uid="{6CA65BD9-0E53-4CD6-80F7-50BBBCE1BBF4}"/>
    <hyperlink ref="L177" r:id="rId145" xr:uid="{CC07C19A-4EE9-490F-9800-D4A38714949A}"/>
    <hyperlink ref="L178" r:id="rId146" xr:uid="{E6324612-34F0-46CB-B085-3D70554C29BD}"/>
    <hyperlink ref="L179" r:id="rId147" xr:uid="{014CC0F2-CC63-47D0-BBBB-AB56AB2571EC}"/>
    <hyperlink ref="L180" r:id="rId148" xr:uid="{ABDB230C-AFA0-4E34-80B0-94466EF83476}"/>
    <hyperlink ref="L181" r:id="rId149" xr:uid="{2028A3D2-CBD1-415E-B9BE-B458323A14E4}"/>
    <hyperlink ref="L182" r:id="rId150" xr:uid="{0A5E14D3-B903-4968-8E3B-A200D6948E35}"/>
    <hyperlink ref="L183" r:id="rId151" xr:uid="{B683A3D4-72B4-4816-B6F0-A5160DE5AD01}"/>
    <hyperlink ref="L184" r:id="rId152" xr:uid="{FBD0317B-6F68-4453-BE5C-7F3BCD595243}"/>
    <hyperlink ref="L185" r:id="rId153" xr:uid="{4955923B-0EE8-48DE-9B12-E57FD3508E1B}"/>
    <hyperlink ref="L186" r:id="rId154" xr:uid="{0F6DF90D-B243-43B1-98CC-270FBA7CD278}"/>
    <hyperlink ref="L188" r:id="rId155" xr:uid="{194BED36-8F6F-44A0-B6EB-5DE8046757A2}"/>
    <hyperlink ref="L189" r:id="rId156" xr:uid="{58E884A5-640B-4AEA-865A-DAAC72C9B88A}"/>
    <hyperlink ref="L190" r:id="rId157" xr:uid="{1CD03A61-7FF0-49F9-B199-A2D300566CCF}"/>
    <hyperlink ref="L191" r:id="rId158" xr:uid="{13761B55-A14D-49EB-9889-FB474238AB60}"/>
    <hyperlink ref="L192" r:id="rId159" xr:uid="{4DC1CC76-920F-4AC1-8279-334F2DE7C883}"/>
    <hyperlink ref="L193" r:id="rId160" xr:uid="{1BFBF978-C5BB-46EC-BC25-B7F07CFC9158}"/>
    <hyperlink ref="L194" r:id="rId161" xr:uid="{C229344F-95DA-4762-8F1E-788B410ACF4E}"/>
    <hyperlink ref="L195" r:id="rId162" xr:uid="{768E1740-F6B5-469F-82CD-FA984989DAA7}"/>
    <hyperlink ref="L196" r:id="rId163" xr:uid="{E98D762C-CE30-42B7-8845-071DA40DFD75}"/>
    <hyperlink ref="L197" r:id="rId164" xr:uid="{78E178E6-478C-43A4-961D-AC2DE3A2FBFE}"/>
    <hyperlink ref="L198" r:id="rId165" xr:uid="{2125FFA5-11F1-4297-B500-F4E3F879C4AB}"/>
    <hyperlink ref="L199" r:id="rId166" xr:uid="{204A17A4-8100-41CE-B4F4-2A31E2F0C807}"/>
    <hyperlink ref="L200" r:id="rId167" xr:uid="{6F06D009-1E1E-4423-8C36-CA01FF4421B1}"/>
    <hyperlink ref="L201" r:id="rId168" xr:uid="{CCE7D29D-5796-4A56-9A61-4A56C54E61A2}"/>
    <hyperlink ref="L202" r:id="rId169" xr:uid="{DB432AC4-33FE-4340-B642-17DADFF29B9F}"/>
    <hyperlink ref="L203" r:id="rId170" xr:uid="{CA23102D-FE5F-44BD-B55C-1678410A85D5}"/>
    <hyperlink ref="L204" r:id="rId171" xr:uid="{E398BCF9-4915-4773-A4E9-ADF86721AA83}"/>
    <hyperlink ref="L205" r:id="rId172" xr:uid="{25F5654E-EBF4-4F39-8A4C-F5B11D9A2EA4}"/>
    <hyperlink ref="L206" r:id="rId173" xr:uid="{746BAA06-FF3F-41D8-B3EB-466F97A5A34C}"/>
    <hyperlink ref="L207" r:id="rId174" xr:uid="{58221AEF-4BA2-42DC-B653-1F08BC8C3198}"/>
    <hyperlink ref="L208" r:id="rId175" xr:uid="{1D5D414C-41C5-4C81-9D31-ABB878A15E9F}"/>
    <hyperlink ref="L209" r:id="rId176" xr:uid="{18A41779-1BAF-4D7A-835D-997F676D0E11}"/>
    <hyperlink ref="L210" r:id="rId177" xr:uid="{F0B45924-200B-4B01-AEFB-253088065759}"/>
    <hyperlink ref="L211" r:id="rId178" xr:uid="{A387F21D-960B-4BBC-96F1-0B37F008441C}"/>
    <hyperlink ref="L212" r:id="rId179" xr:uid="{F51F15D9-7D84-4CE6-945A-5D3DFB6D8C97}"/>
    <hyperlink ref="L213" r:id="rId180" xr:uid="{EEF6BA46-44A7-436F-94DE-8754CE5B5CA3}"/>
    <hyperlink ref="L214" r:id="rId181" xr:uid="{400117F0-C9E7-4EC8-A824-784F8EFBAE44}"/>
    <hyperlink ref="L215" r:id="rId182" xr:uid="{C6351941-F422-4166-972A-DC1CEC449C76}"/>
    <hyperlink ref="L216" r:id="rId183" xr:uid="{6E257F2F-A984-40FA-988E-DEFF56BF01CC}"/>
    <hyperlink ref="L217" r:id="rId184" xr:uid="{DC25D430-620E-4A0B-AD50-5DB4206CBDF3}"/>
    <hyperlink ref="L218" r:id="rId185" xr:uid="{27DA5230-E15F-4B7C-8AF1-9EEE6CAD9AC3}"/>
    <hyperlink ref="L219" r:id="rId186" xr:uid="{39175D0B-9061-4006-8334-7D350A03F060}"/>
    <hyperlink ref="L220" r:id="rId187" xr:uid="{816ADAB0-3CD7-4C3F-8A38-DB4130A44CDF}"/>
    <hyperlink ref="L221" r:id="rId188" xr:uid="{4DFF00F7-A9E6-4ED1-AE51-3B9C1C6A01B8}"/>
    <hyperlink ref="L222" r:id="rId189" xr:uid="{23A94687-2969-44B1-8629-BEC9C5CE11B8}"/>
    <hyperlink ref="L223" r:id="rId190" xr:uid="{C58C37B0-926B-4CAE-8B68-20B97B789B73}"/>
    <hyperlink ref="L224" r:id="rId191" xr:uid="{85D13408-D888-4E0E-AE0D-738CB870C210}"/>
    <hyperlink ref="L225" r:id="rId192" xr:uid="{5359C26D-C4BE-4EC6-A730-FE875D5E9F84}"/>
    <hyperlink ref="L226" r:id="rId193" xr:uid="{F7C5C7A2-10CF-479A-A947-B86682314767}"/>
    <hyperlink ref="L227" r:id="rId194" xr:uid="{B16B9545-A341-4B8F-AE5D-983B4D6C51CE}"/>
    <hyperlink ref="L228" r:id="rId195" xr:uid="{7013A740-9805-4A8C-9CD6-8BDB94294C9F}"/>
    <hyperlink ref="L229" r:id="rId196" xr:uid="{6DF22D83-90DB-4798-A5D8-F2BF2CFDC3CB}"/>
    <hyperlink ref="L230" r:id="rId197" xr:uid="{6CDCB866-EA3F-4BB7-B097-AC1CEF916596}"/>
    <hyperlink ref="L231" r:id="rId198" xr:uid="{737FF80E-9025-487E-AC08-72445EB16978}"/>
    <hyperlink ref="L232" r:id="rId199" xr:uid="{B1981DF9-1D62-4F45-8136-789BA052769B}"/>
    <hyperlink ref="L233" r:id="rId200" xr:uid="{B3E7A44E-6376-4BAE-8A29-A9580B87291C}"/>
    <hyperlink ref="L234" r:id="rId201" xr:uid="{462CA1FB-F40D-4E96-84A2-7B6697A4B38C}"/>
    <hyperlink ref="L235" r:id="rId202" xr:uid="{16E1CE52-997D-4D6B-B87B-1C4E6B2B0CE2}"/>
    <hyperlink ref="L236" r:id="rId203" xr:uid="{970142E0-7ABB-4E68-8999-072228DC585E}"/>
    <hyperlink ref="L237" r:id="rId204" xr:uid="{5B594837-CCA0-4B63-8C2B-262755D6B33A}"/>
    <hyperlink ref="L238" r:id="rId205" xr:uid="{3ECDAB83-1624-4AF2-9673-1294DC02D7FF}"/>
    <hyperlink ref="L239" r:id="rId206" xr:uid="{0734268D-F30F-4EF1-94C3-FEDDC1D7BE53}"/>
    <hyperlink ref="L240" r:id="rId207" xr:uid="{5A1AE7EF-1EBB-41C7-BB9F-DCF518FC0852}"/>
    <hyperlink ref="L241" r:id="rId208" xr:uid="{30DA1F76-F7B0-4AF3-BB56-1E68F615B07A}"/>
    <hyperlink ref="L242" r:id="rId209" xr:uid="{89131484-42F3-4E06-A8DF-BEA2FFE59547}"/>
    <hyperlink ref="L243" r:id="rId210" xr:uid="{14E269F8-42B1-4D82-BC35-797857C5F847}"/>
    <hyperlink ref="L244" r:id="rId211" xr:uid="{DB8E88D3-D5AC-4B0C-A293-22DC9400BDA5}"/>
    <hyperlink ref="L245" r:id="rId212" xr:uid="{1D62C2C3-F1C2-4490-B074-083EABE53F00}"/>
    <hyperlink ref="L246" r:id="rId213" xr:uid="{DC03424A-7D61-4B7E-B5FF-A312DEE102AA}"/>
    <hyperlink ref="L247" r:id="rId214" xr:uid="{71A29971-7BB3-4550-864F-56A840150EDC}"/>
    <hyperlink ref="L248" r:id="rId215" xr:uid="{31EC7343-FFE4-4062-A819-3C43AD00FBFD}"/>
    <hyperlink ref="L249" r:id="rId216" xr:uid="{C100954D-B34B-4952-AC85-7BC65EA86C25}"/>
    <hyperlink ref="L250" r:id="rId217" xr:uid="{8E896B20-85F5-4D1C-A971-EE5C9F890181}"/>
    <hyperlink ref="L251" r:id="rId218" xr:uid="{E21FF533-5E49-4E1F-8F59-19A34FC9FE26}"/>
    <hyperlink ref="L252" r:id="rId219" xr:uid="{274EFBAF-0E3B-43D0-872B-6B86E4BB1727}"/>
    <hyperlink ref="L253" r:id="rId220" xr:uid="{EF29F9D3-D6D1-4668-9F65-6388B6B28C4C}"/>
    <hyperlink ref="L254" r:id="rId221" xr:uid="{ABCB54EC-6078-478F-95E2-95B652879C8A}"/>
    <hyperlink ref="L255" r:id="rId222" xr:uid="{E5B1EDAB-8120-46BD-A176-ECD0CF79C165}"/>
    <hyperlink ref="L256" r:id="rId223" xr:uid="{CDEC5AD9-EB5D-4824-8E9A-FEA2729AF389}"/>
    <hyperlink ref="L257" r:id="rId224" xr:uid="{B5DAF10C-0083-40D8-90EC-63E66B7020B7}"/>
    <hyperlink ref="L258" r:id="rId225" xr:uid="{75288772-4BAB-401E-AF70-17311481FEDC}"/>
    <hyperlink ref="L259" r:id="rId226" xr:uid="{E7CDCC0D-B835-4130-939B-A881C7D4D973}"/>
    <hyperlink ref="L260" r:id="rId227" xr:uid="{2AA17E53-20C9-48AE-80B0-D17CA8808F65}"/>
    <hyperlink ref="L262" r:id="rId228" xr:uid="{3F1C1E90-F587-4EA4-A7EA-F8D8647E5D87}"/>
    <hyperlink ref="L263" r:id="rId229" xr:uid="{4D95163D-8120-43B4-9473-4EC34EF687C8}"/>
    <hyperlink ref="L265" r:id="rId230" xr:uid="{B85C2183-5893-466E-BBA0-2C5E1237DF81}"/>
    <hyperlink ref="L266" r:id="rId231" xr:uid="{7AD24DD4-6DEE-4633-88DC-BE7135B885DD}"/>
    <hyperlink ref="L267" r:id="rId232" xr:uid="{0DE2F941-580A-46AD-9053-031A9B90E08E}"/>
    <hyperlink ref="L268" r:id="rId233" xr:uid="{56BE41F6-C110-4F44-9984-ECFA771AC15F}"/>
    <hyperlink ref="L269" r:id="rId234" xr:uid="{D3FDA097-8923-4543-B6E2-5E9034BF4E82}"/>
    <hyperlink ref="L270" r:id="rId235" xr:uid="{9B4E084F-3590-4AAC-BB00-D6115DE8C067}"/>
    <hyperlink ref="L271" r:id="rId236" xr:uid="{E0FCA6EB-D26F-4C51-839B-A0C782F5B3BB}"/>
    <hyperlink ref="L272" r:id="rId237" xr:uid="{31AD1A2D-A962-487D-869B-C16444091275}"/>
    <hyperlink ref="L273" r:id="rId238" xr:uid="{D2D845B6-E456-4D95-8351-E50596FF3482}"/>
    <hyperlink ref="L274" r:id="rId239" xr:uid="{20494077-E11A-463D-A5C9-72C932AC17B6}"/>
    <hyperlink ref="L275" r:id="rId240" xr:uid="{C0A68ED4-C22B-4068-9204-A496B68ABCAC}"/>
    <hyperlink ref="L276" r:id="rId241" xr:uid="{AAF3D3B1-CD3E-48EC-8D7F-96D82D4A9B58}"/>
    <hyperlink ref="L277" r:id="rId242" xr:uid="{063CF72A-574A-4ADA-BA17-4FA1AB2C2190}"/>
    <hyperlink ref="L278" r:id="rId243" xr:uid="{D10D8FC1-F625-4BEB-B238-E48A0946DA28}"/>
    <hyperlink ref="L279" r:id="rId244" xr:uid="{5BBAE36B-F149-4C5A-BD41-96CEA24DE301}"/>
    <hyperlink ref="L280" r:id="rId245" xr:uid="{AA82E8C0-355E-49DA-B6CD-A995B0380CC2}"/>
    <hyperlink ref="L281" r:id="rId246" xr:uid="{1B83F05A-AA8F-4FE0-B9E7-369C73CA702E}"/>
    <hyperlink ref="L282" r:id="rId247" xr:uid="{B8420D30-7427-475D-85D4-A4F83F15E266}"/>
    <hyperlink ref="L283" r:id="rId248" xr:uid="{D21CDBEB-6878-4268-B83B-46251F407FE7}"/>
    <hyperlink ref="L284" r:id="rId249" xr:uid="{B8CFB749-D475-4511-986C-A74CD83AC06F}"/>
    <hyperlink ref="L285" r:id="rId250" xr:uid="{4F5DF641-2E1D-43D6-BBC4-E17DE81E5477}"/>
    <hyperlink ref="L286" r:id="rId251" xr:uid="{8494C413-4CCC-43AA-BC45-F80F6D98B27C}"/>
    <hyperlink ref="L287" r:id="rId252" xr:uid="{2ABA0EA2-A3C1-4078-BDE5-51F395437D71}"/>
    <hyperlink ref="L288" r:id="rId253" xr:uid="{71C4E368-88B3-45C6-B672-E42488BCDEA5}"/>
    <hyperlink ref="L289" r:id="rId254" xr:uid="{554E603E-435A-4BB2-9F40-AED2C2835BBE}"/>
    <hyperlink ref="L290" r:id="rId255" xr:uid="{3F2530B5-3BA1-435E-9BF0-DE9072BCFF9D}"/>
    <hyperlink ref="L291" r:id="rId256" xr:uid="{6CC691CE-32B4-4D3A-A2CD-6B9577116A86}"/>
    <hyperlink ref="L292" r:id="rId257" xr:uid="{A3F6E9E9-6D37-4D6C-AB50-B3A49419DED2}"/>
    <hyperlink ref="L294" r:id="rId258" xr:uid="{BD0DE6FA-CAD3-4070-A887-87736F4A02CF}"/>
    <hyperlink ref="L295" r:id="rId259" xr:uid="{B584784E-72A8-4DB7-9D7A-1CD42BEA6AEE}"/>
    <hyperlink ref="L296" r:id="rId260" xr:uid="{5C00B175-F9B2-414C-847A-750BFD957466}"/>
    <hyperlink ref="L293" r:id="rId261" xr:uid="{844F631D-7D2B-4C3B-B328-4575572CE0B9}"/>
    <hyperlink ref="L298" r:id="rId262" xr:uid="{F5F916FB-4A52-4C0D-9E5C-3D872803D42C}"/>
    <hyperlink ref="L299" r:id="rId263" xr:uid="{B1C3D781-4F5C-4637-97C2-B7F72E76272F}"/>
    <hyperlink ref="L300" r:id="rId264" xr:uid="{EAC63C8E-B276-4263-B3DA-782198379C07}"/>
    <hyperlink ref="L301" r:id="rId265" xr:uid="{3756A35B-B883-4C27-B1BA-49F0C4FD41D8}"/>
    <hyperlink ref="L302" r:id="rId266" xr:uid="{1B4565F9-39C0-4F52-BC55-9F292DF9E3C8}"/>
    <hyperlink ref="L304" r:id="rId267" xr:uid="{5FBD83F6-D3CF-4FC7-AAD7-7E91CDCCD975}"/>
    <hyperlink ref="L305" r:id="rId268" xr:uid="{EF99444F-987F-4F41-92E0-7A65C7DF4191}"/>
    <hyperlink ref="L306" r:id="rId269" xr:uid="{F210CE1C-BEB0-4E5C-BAD3-541B40E6F0F7}"/>
    <hyperlink ref="L307" r:id="rId270" xr:uid="{DAFD154B-979B-4F0D-AE43-196B0B470D04}"/>
    <hyperlink ref="L308" r:id="rId271" xr:uid="{42F3E0FE-BB42-4CEB-BC7C-ECED9A5C72FE}"/>
    <hyperlink ref="L309" r:id="rId272" xr:uid="{001178E2-324D-43BE-88C8-86302FDC6289}"/>
    <hyperlink ref="L310" r:id="rId273" xr:uid="{9D77E7B7-3458-46AA-86A6-44D049FFD3A7}"/>
    <hyperlink ref="L313" r:id="rId274" xr:uid="{C0F46EE5-C181-40A6-9B22-0426970AC656}"/>
    <hyperlink ref="L314" r:id="rId275" xr:uid="{EA451CC8-0B77-471F-86B4-90A3CECEAB96}"/>
    <hyperlink ref="L315" r:id="rId276" xr:uid="{94F1A879-4B8B-44B1-AB77-B9DD134403DB}"/>
    <hyperlink ref="L316" r:id="rId277" xr:uid="{9182FFB8-A705-40BD-BD97-A80B54FB552D}"/>
    <hyperlink ref="L317" r:id="rId278" xr:uid="{9B966890-5774-4835-B886-ADED97D51898}"/>
    <hyperlink ref="L318" r:id="rId279" xr:uid="{1DBC1306-4A1C-4C0D-995B-FFD862CF8B46}"/>
    <hyperlink ref="L319" r:id="rId280" xr:uid="{72EC4103-3B2A-4E0D-9CC3-DAF70E02EE4A}"/>
    <hyperlink ref="L320" r:id="rId281" xr:uid="{36D55B80-EBD7-4337-80B7-A87B5552FDF8}"/>
    <hyperlink ref="L321" r:id="rId282" xr:uid="{33273D92-844E-490E-8AAE-B3391DACD90C}"/>
    <hyperlink ref="L322" r:id="rId283" xr:uid="{1DEB81BC-332B-4C7E-ABE5-1CDA0737B863}"/>
    <hyperlink ref="L323" r:id="rId284" xr:uid="{951FF56A-0234-4140-A25B-424B8171928C}"/>
    <hyperlink ref="L324" r:id="rId285" xr:uid="{BD6C6D5E-1617-42A7-83BD-7289016E2874}"/>
    <hyperlink ref="L325" r:id="rId286" xr:uid="{6A933793-BE23-4FA0-93C3-F4ACFF13977E}"/>
    <hyperlink ref="L326" r:id="rId287" xr:uid="{59B6F1D4-0897-444C-9D68-9137FE487E5E}"/>
    <hyperlink ref="L327" r:id="rId288" xr:uid="{01615E12-7F18-4AC9-894C-54360BFCF144}"/>
    <hyperlink ref="L328" r:id="rId289" xr:uid="{695E4E1C-4D2C-4091-B97F-158D4B53C5B4}"/>
    <hyperlink ref="L329" r:id="rId290" xr:uid="{DC60A2E7-468E-409F-AEB0-98FE592C9106}"/>
    <hyperlink ref="L330" r:id="rId291" xr:uid="{3F97866B-B2DD-47D4-9905-43B5927542A5}"/>
    <hyperlink ref="L331" r:id="rId292" xr:uid="{48CD924A-EAAF-4C93-A3E9-1BC870ED1C1A}"/>
    <hyperlink ref="L332" r:id="rId293" xr:uid="{55720923-4EAA-477A-9A46-FD16C5E1599F}"/>
    <hyperlink ref="L333" r:id="rId294" xr:uid="{3348EC95-3901-41BD-BA97-A7D9E8F7D0F5}"/>
    <hyperlink ref="L334" r:id="rId295" xr:uid="{404B8389-E6EB-4F91-A580-4F6C3BFC9C75}"/>
    <hyperlink ref="L335" r:id="rId296" xr:uid="{AD33AF2D-2C5B-4CC7-AAEE-E2352D7BDA2D}"/>
    <hyperlink ref="L336" r:id="rId297" xr:uid="{FDA18036-0EAF-4CB2-808F-AD55EC78FC84}"/>
    <hyperlink ref="L337" r:id="rId298" xr:uid="{989CDFE3-B8B1-4403-AC81-2A3598F667AD}"/>
    <hyperlink ref="L338" r:id="rId299" xr:uid="{A313A257-7B92-4758-B6C3-05A1D2353139}"/>
    <hyperlink ref="L339" r:id="rId300" xr:uid="{6D116C85-EC79-4BE7-A80B-03CB567F2DE8}"/>
    <hyperlink ref="L340" r:id="rId301" xr:uid="{CE5B3510-1E40-4EC9-8E00-B57991A20BA8}"/>
    <hyperlink ref="L341" r:id="rId302" xr:uid="{980510EF-CF8A-4247-AE32-95DB9182789C}"/>
    <hyperlink ref="L342" r:id="rId303" xr:uid="{91110538-CD08-40D9-985F-FF730BEF1A1F}"/>
    <hyperlink ref="L343" r:id="rId304" xr:uid="{4E6996D6-4345-4E3D-BADB-83C735C1F908}"/>
    <hyperlink ref="L344" r:id="rId305" xr:uid="{1A17BD54-3D73-4486-8CB8-212F242B386A}"/>
    <hyperlink ref="L345" r:id="rId306" xr:uid="{CFB2403F-BC7E-4587-98D7-E3F4D55885B5}"/>
    <hyperlink ref="L346" r:id="rId307" xr:uid="{D7345EF2-21F5-4E47-B5A9-E1A8295D83DE}"/>
    <hyperlink ref="L347" r:id="rId308" xr:uid="{A5BE5B59-0BF2-4DE1-8018-C2FD78511159}"/>
    <hyperlink ref="L348" r:id="rId309" xr:uid="{7E3B5297-C94B-4D56-A26A-DF8E971E5A72}"/>
    <hyperlink ref="L349" r:id="rId310" xr:uid="{61B432A1-7805-4089-B69C-864A8651DEBD}"/>
    <hyperlink ref="L350" r:id="rId311" xr:uid="{C0BB1D33-A800-438A-8896-FC22CEDDC9CF}"/>
    <hyperlink ref="L351" r:id="rId312" xr:uid="{F23B2D90-8C47-427A-A06D-6FCF750345AF}"/>
    <hyperlink ref="L352" r:id="rId313" xr:uid="{68AE2EF4-B5B5-4E94-A668-6179566DB245}"/>
    <hyperlink ref="L353" r:id="rId314" xr:uid="{87E6B1FB-23CA-4691-B1BE-850A41182BAE}"/>
    <hyperlink ref="L354" r:id="rId315" xr:uid="{3BC09029-DCF0-4BCC-ACB4-16DEBEB59B20}"/>
    <hyperlink ref="L355" r:id="rId316" xr:uid="{8978847E-11B6-406F-95E0-DF62A8DE054E}"/>
    <hyperlink ref="L356" r:id="rId317" xr:uid="{E995233D-5B55-4BAB-AD5F-58AF4CA4CD01}"/>
    <hyperlink ref="L357" r:id="rId318" xr:uid="{5F469363-E3D9-43F4-827A-A93501470C94}"/>
    <hyperlink ref="L358" r:id="rId319" xr:uid="{1CAA55C5-4D17-4B20-AD2F-B432EC25523D}"/>
    <hyperlink ref="L359" r:id="rId320" xr:uid="{660BE4E8-87B0-4510-8BEF-FA9850B87849}"/>
    <hyperlink ref="L360" r:id="rId321" xr:uid="{998D9076-10B9-47C7-B4FE-FA5A8B321521}"/>
    <hyperlink ref="L361" r:id="rId322" xr:uid="{66C175AA-9F3A-467A-BA22-95D0CA9B0318}"/>
    <hyperlink ref="L362" r:id="rId323" xr:uid="{377BE460-5DC7-4410-8FAB-74901374FF2F}"/>
    <hyperlink ref="L363" r:id="rId324" xr:uid="{50F71128-6749-43E8-8E9F-56F5E202A6E2}"/>
    <hyperlink ref="L364" r:id="rId325" xr:uid="{AD006429-A86E-4DE0-8235-3E01153D679E}"/>
    <hyperlink ref="L365" r:id="rId326" xr:uid="{63E55BD0-C715-4562-B29E-6EC60DB681B5}"/>
    <hyperlink ref="L366" r:id="rId327" xr:uid="{C6DD4BE0-39B0-4CBA-9834-A13617CDEAEE}"/>
    <hyperlink ref="L367" r:id="rId328" xr:uid="{E530D47A-CE67-419D-8BB1-3093D16EAFDB}"/>
    <hyperlink ref="L368" r:id="rId329" xr:uid="{71FD3A25-897B-4EA1-86C2-02F5E509EA13}"/>
    <hyperlink ref="L369" r:id="rId330" xr:uid="{AF440553-BA28-43B6-8B83-D40263F3EEDF}"/>
    <hyperlink ref="L371" r:id="rId331" xr:uid="{045E62DA-59FE-4B23-8FE4-A7ECBBC7C5BF}"/>
    <hyperlink ref="L372" r:id="rId332" xr:uid="{E3BE19EF-9B5C-43E8-824E-7EF462F7FD45}"/>
    <hyperlink ref="L373" r:id="rId333" xr:uid="{D53A5171-0B83-4C08-BB29-7F8968E8D46A}"/>
    <hyperlink ref="L374" r:id="rId334" xr:uid="{560A7CED-9831-4673-89BD-44AA97844362}"/>
    <hyperlink ref="L370" r:id="rId335" xr:uid="{526DA0A5-F2D4-4754-93D2-7635034BCC1A}"/>
    <hyperlink ref="L375" r:id="rId336" xr:uid="{68D28D35-DB51-44CD-B171-6280B114AE27}"/>
    <hyperlink ref="L376" r:id="rId337" xr:uid="{6A5E4DFF-AAD7-48CB-84E2-DDCFA9A36A98}"/>
    <hyperlink ref="L377" r:id="rId338" xr:uid="{A6ECCBB2-A099-4386-B470-EFA7E74CAC91}"/>
    <hyperlink ref="L378" r:id="rId339" xr:uid="{11E269D7-1190-420B-95B1-30092C9A40F6}"/>
    <hyperlink ref="L379" r:id="rId340" xr:uid="{65222782-99CE-436F-A34A-7BBD28028BB7}"/>
    <hyperlink ref="L380" r:id="rId341" xr:uid="{AE802356-0C6E-4A99-B061-AB69E3DEA839}"/>
    <hyperlink ref="L381" r:id="rId342" xr:uid="{E4EA0F5E-3B40-4D82-89C3-69C7D9590AD1}"/>
    <hyperlink ref="L382" r:id="rId343" xr:uid="{740FA046-CE3E-433C-B46E-2163A67B9AE3}"/>
    <hyperlink ref="L383" r:id="rId344" xr:uid="{B206B5E2-0C68-4176-A968-DCFA2D5293F2}"/>
    <hyperlink ref="L384" r:id="rId345" xr:uid="{22D6DB1E-11AD-47B1-AC06-39BBF9B7C8A3}"/>
    <hyperlink ref="L385" r:id="rId346" xr:uid="{AE19C1FC-CCB7-4125-817E-151F14F139D4}"/>
    <hyperlink ref="L386" r:id="rId347" xr:uid="{8EA97D08-9738-4964-A962-313D5F154A69}"/>
    <hyperlink ref="L387" r:id="rId348" xr:uid="{9223E362-B014-4462-85F3-F0C2C7011EDD}"/>
    <hyperlink ref="L388" r:id="rId349" xr:uid="{9E056450-9DF1-42FD-AF46-6CBDFCA16170}"/>
    <hyperlink ref="L389" r:id="rId350" xr:uid="{3080D328-7F32-4557-9FB3-94A7852486B8}"/>
    <hyperlink ref="L390" r:id="rId351" xr:uid="{99A76D0A-F227-41AE-A3C9-22B39440FFBA}"/>
    <hyperlink ref="L391" r:id="rId352" xr:uid="{9C1954A0-2215-4C6F-AB31-197BD4E6D833}"/>
    <hyperlink ref="L392" r:id="rId353" xr:uid="{3ECE2D6F-DB6C-47D9-A529-5927AAA707CF}"/>
    <hyperlink ref="L393" r:id="rId354" xr:uid="{4BBAE3E2-3B2E-4D7E-A57B-ADB036A0E86F}"/>
    <hyperlink ref="L394" r:id="rId355" xr:uid="{CEAB62EA-122E-4F7A-905C-A7C89C9CEFF2}"/>
    <hyperlink ref="L395" r:id="rId356" xr:uid="{3AA5667F-3A62-41F2-9077-F251CFC12A18}"/>
    <hyperlink ref="L396" r:id="rId357" xr:uid="{75B9F03B-4EF2-4628-9890-480264DD0ACA}"/>
    <hyperlink ref="L397" r:id="rId358" xr:uid="{F85F9046-643E-4506-9521-F9C1F902772F}"/>
    <hyperlink ref="L398" r:id="rId359" xr:uid="{343D944F-9D31-4D23-AAEE-2898385A1A88}"/>
    <hyperlink ref="L399" r:id="rId360" xr:uid="{84F00359-E54B-4E40-B2EB-AA579AF295BA}"/>
    <hyperlink ref="L400" r:id="rId361" xr:uid="{386EE04D-0BE5-4307-8E0F-8628B4B508A0}"/>
    <hyperlink ref="L401" r:id="rId362" xr:uid="{A466C963-9313-4DB2-B15A-E5607EA4A21A}"/>
    <hyperlink ref="L402" r:id="rId363" xr:uid="{798B62B8-EA36-418B-9DE7-42989122ED09}"/>
    <hyperlink ref="L403" r:id="rId364" xr:uid="{9262655C-79D3-4CE3-B275-85BC7FE7CE11}"/>
    <hyperlink ref="L404" r:id="rId365" xr:uid="{A3AB48CE-B20C-4726-AA58-5C83C95790AE}"/>
    <hyperlink ref="L405" r:id="rId366" xr:uid="{9CD99A9C-B7FF-43AC-B8E3-47FA672DE789}"/>
    <hyperlink ref="L406" r:id="rId367" xr:uid="{B5890D7F-D1CA-41AC-B18F-8AF7436FC51A}"/>
    <hyperlink ref="L407" r:id="rId368" xr:uid="{1F9F6FC3-1F54-4809-8765-80D0AC0D863B}"/>
    <hyperlink ref="L408" r:id="rId369" xr:uid="{0FB58368-2EE7-4D69-9252-0923981485BB}"/>
    <hyperlink ref="L409" r:id="rId370" xr:uid="{F5DA893B-38EF-412D-BF3F-D3BB088F7449}"/>
    <hyperlink ref="L410" r:id="rId371" xr:uid="{E37A5DD8-F8D6-460C-A1AA-7DAFA58591BA}"/>
    <hyperlink ref="L411" r:id="rId372" xr:uid="{C5B0A963-464A-4F36-BE5C-5F68AC4C8332}"/>
    <hyperlink ref="L412" r:id="rId373" xr:uid="{BA4343E5-12F0-42BA-B1CC-FB7BA3120E99}"/>
    <hyperlink ref="L413" r:id="rId374" xr:uid="{2DA7D3D6-EE1F-42DE-BFA6-B14A8B731976}"/>
    <hyperlink ref="L414" r:id="rId375" xr:uid="{CB109FE1-DB66-47E7-981C-4D586CC04F30}"/>
    <hyperlink ref="L415" r:id="rId376" xr:uid="{31B8E04C-B245-4534-8B8F-E8A5A3FA4EBD}"/>
    <hyperlink ref="L416" r:id="rId377" xr:uid="{97C6CE29-B150-4CEB-80DA-7467DB26E23A}"/>
    <hyperlink ref="L417" r:id="rId378" xr:uid="{69F5386D-D6A0-4D26-A88D-CDBE29FB534B}"/>
    <hyperlink ref="L418" r:id="rId379" xr:uid="{98758053-D079-481B-B590-37BE3E735065}"/>
    <hyperlink ref="L419" r:id="rId380" xr:uid="{EF325069-50BA-44D6-A948-54193F80BB6E}"/>
    <hyperlink ref="L420" r:id="rId381" xr:uid="{1DDD0606-4B5C-4F1B-9BFF-0D0660DE0731}"/>
    <hyperlink ref="L421" r:id="rId382" xr:uid="{9145B2B2-1DB9-4594-852D-381D8C71780D}"/>
    <hyperlink ref="L422" r:id="rId383" xr:uid="{E4480664-0F6D-40C7-98FF-66BE7DC05657}"/>
    <hyperlink ref="L423" r:id="rId384" xr:uid="{E7A97396-13C9-4910-8D97-5B836BA8C3A6}"/>
    <hyperlink ref="L424" r:id="rId385" xr:uid="{7115F1DC-2FF4-4FAC-AB6F-97701B006ECF}"/>
    <hyperlink ref="L425" r:id="rId386" xr:uid="{19068D34-7860-4BF7-AD45-CC7BD29BF9AF}"/>
    <hyperlink ref="L426" r:id="rId387" xr:uid="{0F67C8C0-D379-47F8-81ED-0E92A771E8D0}"/>
    <hyperlink ref="L427" r:id="rId388" xr:uid="{F282FED7-D1DA-4802-8777-8FD97DF24D3C}"/>
    <hyperlink ref="L428" r:id="rId389" xr:uid="{3B5CE037-16DA-464C-B224-8ADE5A40B5FA}"/>
    <hyperlink ref="L429" r:id="rId390" xr:uid="{199167E8-7AB0-4D4B-8612-DC8047C91526}"/>
  </hyperlinks>
  <pageMargins left="0.25" right="0.25" top="0.75" bottom="0.75" header="0.3" footer="0.3"/>
  <pageSetup paperSize="5" scale="57" fitToHeight="0" orientation="landscape" r:id="rId39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29B3F-BC83-425E-8909-661346D05E14}">
  <dimension ref="A1:L400"/>
  <sheetViews>
    <sheetView workbookViewId="0">
      <selection sqref="A1:XFD1048576"/>
    </sheetView>
  </sheetViews>
  <sheetFormatPr defaultRowHeight="15" x14ac:dyDescent="0.25"/>
  <cols>
    <col min="2" max="2" width="102.5703125" bestFit="1" customWidth="1"/>
    <col min="3" max="8" width="0" hidden="1" customWidth="1"/>
    <col min="9" max="9" width="20.7109375" bestFit="1" customWidth="1"/>
    <col min="10" max="10" width="0" hidden="1" customWidth="1"/>
    <col min="11" max="11" width="62.28515625" bestFit="1" customWidth="1"/>
    <col min="12" max="12" width="0" hidden="1" customWidth="1"/>
  </cols>
  <sheetData>
    <row r="1" spans="1:12" s="1" customFormat="1" x14ac:dyDescent="0.25">
      <c r="A1" s="8">
        <v>300</v>
      </c>
      <c r="B1" s="25" t="s">
        <v>1038</v>
      </c>
      <c r="C1" s="43"/>
      <c r="D1" s="9" t="s">
        <v>1039</v>
      </c>
      <c r="E1" s="9" t="s">
        <v>1039</v>
      </c>
      <c r="F1" s="9" t="s">
        <v>42</v>
      </c>
      <c r="G1" s="9">
        <v>1</v>
      </c>
      <c r="H1" s="10">
        <v>40.1</v>
      </c>
      <c r="I1" s="58">
        <v>0.81546134663341652</v>
      </c>
      <c r="J1" s="10">
        <f t="shared" ref="J1:J64" si="0">(H1)-(H1*I1)</f>
        <v>7.3999999999999986</v>
      </c>
      <c r="K1" s="49" t="s">
        <v>1557</v>
      </c>
      <c r="L1" s="36" t="s">
        <v>1040</v>
      </c>
    </row>
    <row r="2" spans="1:12" s="1" customFormat="1" x14ac:dyDescent="0.25">
      <c r="A2" s="8">
        <v>19</v>
      </c>
      <c r="B2" s="23" t="s">
        <v>102</v>
      </c>
      <c r="C2" s="42"/>
      <c r="D2" s="9" t="s">
        <v>103</v>
      </c>
      <c r="E2" s="9" t="s">
        <v>103</v>
      </c>
      <c r="F2" s="9" t="s">
        <v>42</v>
      </c>
      <c r="G2" s="9">
        <v>1</v>
      </c>
      <c r="H2" s="10">
        <v>293.67</v>
      </c>
      <c r="I2" s="58">
        <v>0.74985527973575794</v>
      </c>
      <c r="J2" s="10">
        <f t="shared" si="0"/>
        <v>73.45999999999998</v>
      </c>
      <c r="K2" s="49" t="s">
        <v>1398</v>
      </c>
      <c r="L2" s="36" t="s">
        <v>104</v>
      </c>
    </row>
    <row r="3" spans="1:12" s="1" customFormat="1" x14ac:dyDescent="0.25">
      <c r="A3" s="8">
        <v>293</v>
      </c>
      <c r="B3" s="25" t="s">
        <v>1012</v>
      </c>
      <c r="C3" s="43"/>
      <c r="D3" s="9" t="s">
        <v>1013</v>
      </c>
      <c r="E3" s="9" t="s">
        <v>1013</v>
      </c>
      <c r="F3" s="9" t="s">
        <v>42</v>
      </c>
      <c r="G3" s="9">
        <v>1</v>
      </c>
      <c r="H3" s="10">
        <v>80.16</v>
      </c>
      <c r="I3" s="58">
        <v>0.61314870259481025</v>
      </c>
      <c r="J3" s="10">
        <f t="shared" si="0"/>
        <v>31.010000000000012</v>
      </c>
      <c r="K3" s="49" t="s">
        <v>1550</v>
      </c>
      <c r="L3" s="36" t="s">
        <v>1014</v>
      </c>
    </row>
    <row r="4" spans="1:12" s="1" customFormat="1" x14ac:dyDescent="0.25">
      <c r="A4" s="8">
        <v>206</v>
      </c>
      <c r="B4" s="25" t="s">
        <v>728</v>
      </c>
      <c r="C4" s="41" t="s">
        <v>39</v>
      </c>
      <c r="D4" s="9" t="s">
        <v>729</v>
      </c>
      <c r="E4" s="9">
        <v>60400</v>
      </c>
      <c r="F4" s="9" t="s">
        <v>42</v>
      </c>
      <c r="G4" s="9">
        <v>1</v>
      </c>
      <c r="H4" s="10">
        <v>98.56</v>
      </c>
      <c r="I4" s="58">
        <v>0.42907873376623373</v>
      </c>
      <c r="J4" s="10">
        <f t="shared" si="0"/>
        <v>56.27</v>
      </c>
      <c r="K4" s="49" t="s">
        <v>1510</v>
      </c>
      <c r="L4" s="36" t="s">
        <v>730</v>
      </c>
    </row>
    <row r="5" spans="1:12" s="1" customFormat="1" x14ac:dyDescent="0.25">
      <c r="A5" s="8">
        <v>356</v>
      </c>
      <c r="B5" s="23" t="s">
        <v>1222</v>
      </c>
      <c r="C5" s="41" t="s">
        <v>39</v>
      </c>
      <c r="D5" s="9" t="s">
        <v>1223</v>
      </c>
      <c r="E5" s="9" t="s">
        <v>1224</v>
      </c>
      <c r="F5" s="9" t="s">
        <v>42</v>
      </c>
      <c r="G5" s="9">
        <v>1</v>
      </c>
      <c r="H5" s="10">
        <v>93.4</v>
      </c>
      <c r="I5" s="11">
        <v>0.85728051391862958</v>
      </c>
      <c r="J5" s="10">
        <f t="shared" si="0"/>
        <v>13.329999999999998</v>
      </c>
      <c r="K5" s="49" t="s">
        <v>1510</v>
      </c>
      <c r="L5" s="36" t="s">
        <v>1225</v>
      </c>
    </row>
    <row r="6" spans="1:12" s="1" customFormat="1" x14ac:dyDescent="0.25">
      <c r="A6" s="8">
        <v>30</v>
      </c>
      <c r="B6" s="23" t="s">
        <v>141</v>
      </c>
      <c r="C6" s="41" t="s">
        <v>39</v>
      </c>
      <c r="D6" s="9" t="s">
        <v>142</v>
      </c>
      <c r="E6" s="9" t="s">
        <v>143</v>
      </c>
      <c r="F6" s="9" t="s">
        <v>42</v>
      </c>
      <c r="G6" s="9">
        <v>1</v>
      </c>
      <c r="H6" s="10">
        <v>106.44</v>
      </c>
      <c r="I6" s="58">
        <v>0.64214580984592251</v>
      </c>
      <c r="J6" s="10">
        <f t="shared" si="0"/>
        <v>38.090000000000003</v>
      </c>
      <c r="K6" s="49" t="s">
        <v>1409</v>
      </c>
      <c r="L6" s="36" t="s">
        <v>144</v>
      </c>
    </row>
    <row r="7" spans="1:12" s="1" customFormat="1" x14ac:dyDescent="0.25">
      <c r="A7" s="8">
        <v>276</v>
      </c>
      <c r="B7" s="23" t="s">
        <v>960</v>
      </c>
      <c r="C7" s="42"/>
      <c r="D7" s="9" t="s">
        <v>961</v>
      </c>
      <c r="E7" s="9">
        <v>260678</v>
      </c>
      <c r="F7" s="9" t="s">
        <v>176</v>
      </c>
      <c r="G7" s="9">
        <v>20</v>
      </c>
      <c r="H7" s="10">
        <v>184.77</v>
      </c>
      <c r="I7" s="58">
        <v>0.47318287600800996</v>
      </c>
      <c r="J7" s="10">
        <f t="shared" si="0"/>
        <v>97.34</v>
      </c>
      <c r="K7" s="49" t="s">
        <v>1542</v>
      </c>
      <c r="L7" s="36" t="s">
        <v>962</v>
      </c>
    </row>
    <row r="8" spans="1:12" s="1" customFormat="1" x14ac:dyDescent="0.25">
      <c r="A8" s="8">
        <v>222</v>
      </c>
      <c r="B8" s="25" t="s">
        <v>781</v>
      </c>
      <c r="C8" s="43"/>
      <c r="D8" s="9" t="s">
        <v>782</v>
      </c>
      <c r="E8" s="9">
        <v>83999801</v>
      </c>
      <c r="F8" s="9" t="s">
        <v>42</v>
      </c>
      <c r="G8" s="9">
        <v>1</v>
      </c>
      <c r="H8" s="10">
        <v>3836.22</v>
      </c>
      <c r="I8" s="58">
        <v>0.21927835212787583</v>
      </c>
      <c r="J8" s="10">
        <f t="shared" si="0"/>
        <v>2995.02</v>
      </c>
      <c r="K8" s="49" t="s">
        <v>1509</v>
      </c>
      <c r="L8" s="36" t="s">
        <v>783</v>
      </c>
    </row>
    <row r="9" spans="1:12" s="1" customFormat="1" x14ac:dyDescent="0.25">
      <c r="A9" s="8">
        <v>205</v>
      </c>
      <c r="B9" s="25" t="s">
        <v>725</v>
      </c>
      <c r="C9" s="43"/>
      <c r="D9" s="9" t="s">
        <v>726</v>
      </c>
      <c r="E9" s="9">
        <v>30216103</v>
      </c>
      <c r="F9" s="9" t="s">
        <v>42</v>
      </c>
      <c r="G9" s="9">
        <v>1</v>
      </c>
      <c r="H9" s="10">
        <v>6695</v>
      </c>
      <c r="I9" s="11">
        <v>0.25402240477968635</v>
      </c>
      <c r="J9" s="10">
        <f t="shared" si="0"/>
        <v>4994.32</v>
      </c>
      <c r="K9" s="49" t="s">
        <v>1509</v>
      </c>
      <c r="L9" s="36" t="s">
        <v>727</v>
      </c>
    </row>
    <row r="10" spans="1:12" s="1" customFormat="1" x14ac:dyDescent="0.25">
      <c r="A10" s="8">
        <v>228</v>
      </c>
      <c r="B10" s="23" t="s">
        <v>802</v>
      </c>
      <c r="C10" s="42"/>
      <c r="D10" s="9" t="s">
        <v>803</v>
      </c>
      <c r="E10" s="9" t="s">
        <v>804</v>
      </c>
      <c r="F10" s="9" t="s">
        <v>42</v>
      </c>
      <c r="G10" s="9">
        <v>3</v>
      </c>
      <c r="H10" s="10">
        <v>326.7</v>
      </c>
      <c r="I10" s="11">
        <v>0.6966023875114784</v>
      </c>
      <c r="J10" s="10">
        <f t="shared" si="0"/>
        <v>99.12</v>
      </c>
      <c r="K10" s="49" t="s">
        <v>1509</v>
      </c>
      <c r="L10" s="36" t="s">
        <v>805</v>
      </c>
    </row>
    <row r="11" spans="1:12" s="1" customFormat="1" x14ac:dyDescent="0.25">
      <c r="A11" s="8">
        <v>24</v>
      </c>
      <c r="B11" s="23" t="s">
        <v>119</v>
      </c>
      <c r="C11" s="41" t="s">
        <v>39</v>
      </c>
      <c r="D11" s="9" t="s">
        <v>120</v>
      </c>
      <c r="E11" s="9" t="s">
        <v>121</v>
      </c>
      <c r="F11" s="9" t="s">
        <v>42</v>
      </c>
      <c r="G11" s="9">
        <v>1</v>
      </c>
      <c r="H11" s="10">
        <v>231.64</v>
      </c>
      <c r="I11" s="58">
        <v>0.29399067518563288</v>
      </c>
      <c r="J11" s="10">
        <f t="shared" si="0"/>
        <v>163.54</v>
      </c>
      <c r="K11" s="49" t="s">
        <v>1403</v>
      </c>
      <c r="L11" s="36" t="s">
        <v>122</v>
      </c>
    </row>
    <row r="12" spans="1:12" s="1" customFormat="1" x14ac:dyDescent="0.25">
      <c r="A12" s="8">
        <v>394</v>
      </c>
      <c r="B12" s="25" t="s">
        <v>1351</v>
      </c>
      <c r="C12" s="43"/>
      <c r="D12" s="9" t="s">
        <v>1352</v>
      </c>
      <c r="E12" s="9" t="s">
        <v>1353</v>
      </c>
      <c r="F12" s="9" t="s">
        <v>156</v>
      </c>
      <c r="G12" s="9">
        <v>25</v>
      </c>
      <c r="H12" s="10">
        <v>57.08</v>
      </c>
      <c r="I12" s="58">
        <v>0.55168185003503856</v>
      </c>
      <c r="J12" s="10">
        <f t="shared" si="0"/>
        <v>25.59</v>
      </c>
      <c r="K12" s="49" t="s">
        <v>1476</v>
      </c>
      <c r="L12" s="36" t="s">
        <v>1354</v>
      </c>
    </row>
    <row r="13" spans="1:12" s="1" customFormat="1" x14ac:dyDescent="0.25">
      <c r="A13" s="8">
        <v>133</v>
      </c>
      <c r="B13" s="23" t="s">
        <v>479</v>
      </c>
      <c r="C13" s="41" t="s">
        <v>39</v>
      </c>
      <c r="D13" s="9" t="s">
        <v>480</v>
      </c>
      <c r="E13" s="9" t="s">
        <v>481</v>
      </c>
      <c r="F13" s="9" t="s">
        <v>176</v>
      </c>
      <c r="G13" s="9">
        <v>100</v>
      </c>
      <c r="H13" s="10">
        <v>219.78</v>
      </c>
      <c r="I13" s="11">
        <v>0.70839020839020839</v>
      </c>
      <c r="J13" s="10">
        <f t="shared" si="0"/>
        <v>64.09</v>
      </c>
      <c r="K13" s="49" t="s">
        <v>1476</v>
      </c>
      <c r="L13" s="36" t="s">
        <v>482</v>
      </c>
    </row>
    <row r="14" spans="1:12" s="1" customFormat="1" x14ac:dyDescent="0.25">
      <c r="A14" s="8">
        <v>395</v>
      </c>
      <c r="B14" s="23" t="s">
        <v>1355</v>
      </c>
      <c r="C14" s="42"/>
      <c r="D14" s="9" t="s">
        <v>1356</v>
      </c>
      <c r="E14" s="9" t="s">
        <v>1356</v>
      </c>
      <c r="F14" s="9" t="s">
        <v>156</v>
      </c>
      <c r="G14" s="9">
        <v>500</v>
      </c>
      <c r="H14" s="10">
        <v>299.98</v>
      </c>
      <c r="I14" s="11">
        <v>0.82245483032202149</v>
      </c>
      <c r="J14" s="10">
        <f t="shared" si="0"/>
        <v>53.259999999999991</v>
      </c>
      <c r="K14" s="49" t="s">
        <v>1476</v>
      </c>
      <c r="L14" s="36" t="s">
        <v>1357</v>
      </c>
    </row>
    <row r="15" spans="1:12" s="1" customFormat="1" x14ac:dyDescent="0.25">
      <c r="A15" s="8">
        <v>131</v>
      </c>
      <c r="B15" s="25" t="s">
        <v>471</v>
      </c>
      <c r="C15" s="41" t="s">
        <v>39</v>
      </c>
      <c r="D15" s="9" t="s">
        <v>472</v>
      </c>
      <c r="E15" s="9" t="s">
        <v>472</v>
      </c>
      <c r="F15" s="9" t="s">
        <v>156</v>
      </c>
      <c r="G15" s="9">
        <v>1000</v>
      </c>
      <c r="H15" s="10">
        <v>225.96</v>
      </c>
      <c r="I15" s="11">
        <v>0.59966365728447513</v>
      </c>
      <c r="J15" s="10">
        <f t="shared" si="0"/>
        <v>90.460000000000008</v>
      </c>
      <c r="K15" s="49" t="s">
        <v>1474</v>
      </c>
      <c r="L15" s="36" t="s">
        <v>473</v>
      </c>
    </row>
    <row r="16" spans="1:12" s="1" customFormat="1" x14ac:dyDescent="0.25">
      <c r="A16" s="8">
        <v>210</v>
      </c>
      <c r="B16" s="25" t="s">
        <v>740</v>
      </c>
      <c r="C16" s="43"/>
      <c r="D16" s="9" t="s">
        <v>741</v>
      </c>
      <c r="E16" s="9">
        <v>30355500</v>
      </c>
      <c r="F16" s="9" t="s">
        <v>42</v>
      </c>
      <c r="G16" s="9">
        <v>1</v>
      </c>
      <c r="H16" s="10">
        <v>9445</v>
      </c>
      <c r="I16" s="58">
        <v>0.22727263102170461</v>
      </c>
      <c r="J16" s="10">
        <f t="shared" si="0"/>
        <v>7298.41</v>
      </c>
      <c r="K16" s="49" t="s">
        <v>1507</v>
      </c>
      <c r="L16" s="36" t="s">
        <v>742</v>
      </c>
    </row>
    <row r="17" spans="1:12" s="1" customFormat="1" x14ac:dyDescent="0.25">
      <c r="A17" s="8">
        <v>202</v>
      </c>
      <c r="B17" s="25" t="s">
        <v>716</v>
      </c>
      <c r="C17" s="43"/>
      <c r="D17" s="9" t="s">
        <v>717</v>
      </c>
      <c r="E17" s="9">
        <v>30216546</v>
      </c>
      <c r="F17" s="9" t="s">
        <v>42</v>
      </c>
      <c r="G17" s="9">
        <v>1</v>
      </c>
      <c r="H17" s="10">
        <v>2280</v>
      </c>
      <c r="I17" s="11">
        <v>0.31764912280701757</v>
      </c>
      <c r="J17" s="10">
        <f t="shared" si="0"/>
        <v>1555.76</v>
      </c>
      <c r="K17" s="49" t="s">
        <v>1507</v>
      </c>
      <c r="L17" s="36" t="s">
        <v>718</v>
      </c>
    </row>
    <row r="18" spans="1:12" s="1" customFormat="1" x14ac:dyDescent="0.25">
      <c r="A18" s="8">
        <v>201</v>
      </c>
      <c r="B18" s="25" t="s">
        <v>713</v>
      </c>
      <c r="C18" s="43"/>
      <c r="D18" s="9" t="s">
        <v>714</v>
      </c>
      <c r="E18" s="9">
        <v>30253012</v>
      </c>
      <c r="F18" s="9" t="s">
        <v>42</v>
      </c>
      <c r="G18" s="9">
        <v>1</v>
      </c>
      <c r="H18" s="10">
        <v>424.61</v>
      </c>
      <c r="I18" s="11">
        <v>0.34895551211700149</v>
      </c>
      <c r="J18" s="10">
        <f t="shared" si="0"/>
        <v>276.44</v>
      </c>
      <c r="K18" s="49" t="s">
        <v>1507</v>
      </c>
      <c r="L18" s="36" t="s">
        <v>715</v>
      </c>
    </row>
    <row r="19" spans="1:12" s="1" customFormat="1" x14ac:dyDescent="0.25">
      <c r="A19" s="8">
        <v>204</v>
      </c>
      <c r="B19" s="25" t="s">
        <v>722</v>
      </c>
      <c r="C19" s="43"/>
      <c r="D19" s="9" t="s">
        <v>723</v>
      </c>
      <c r="E19" s="9">
        <v>30031707</v>
      </c>
      <c r="F19" s="9" t="s">
        <v>42</v>
      </c>
      <c r="G19" s="9">
        <v>1</v>
      </c>
      <c r="H19" s="10">
        <v>869.5</v>
      </c>
      <c r="I19" s="11">
        <v>0.34941920644048308</v>
      </c>
      <c r="J19" s="10">
        <f t="shared" si="0"/>
        <v>565.67999999999995</v>
      </c>
      <c r="K19" s="49" t="s">
        <v>1507</v>
      </c>
      <c r="L19" s="36" t="s">
        <v>724</v>
      </c>
    </row>
    <row r="20" spans="1:12" s="1" customFormat="1" x14ac:dyDescent="0.25">
      <c r="A20" s="8">
        <v>220</v>
      </c>
      <c r="B20" s="25" t="s">
        <v>775</v>
      </c>
      <c r="C20" s="43"/>
      <c r="D20" s="9" t="s">
        <v>776</v>
      </c>
      <c r="E20" s="9">
        <v>3161597</v>
      </c>
      <c r="F20" s="9" t="s">
        <v>42</v>
      </c>
      <c r="G20" s="9">
        <v>1</v>
      </c>
      <c r="H20" s="10">
        <v>1529.55</v>
      </c>
      <c r="I20" s="11">
        <v>0.48049426301853482</v>
      </c>
      <c r="J20" s="10">
        <f t="shared" si="0"/>
        <v>794.61</v>
      </c>
      <c r="K20" s="49" t="s">
        <v>1520</v>
      </c>
      <c r="L20" s="36" t="s">
        <v>777</v>
      </c>
    </row>
    <row r="21" spans="1:12" s="1" customFormat="1" x14ac:dyDescent="0.25">
      <c r="A21" s="8">
        <v>109</v>
      </c>
      <c r="B21" s="25" t="s">
        <v>399</v>
      </c>
      <c r="C21" s="41" t="s">
        <v>39</v>
      </c>
      <c r="D21" s="9" t="s">
        <v>400</v>
      </c>
      <c r="E21" s="9" t="s">
        <v>401</v>
      </c>
      <c r="F21" s="9" t="s">
        <v>42</v>
      </c>
      <c r="G21" s="9">
        <v>1</v>
      </c>
      <c r="H21" s="10">
        <v>3621.94</v>
      </c>
      <c r="I21" s="58">
        <v>0.26909335880771074</v>
      </c>
      <c r="J21" s="10">
        <f t="shared" si="0"/>
        <v>2647.3</v>
      </c>
      <c r="K21" s="49" t="s">
        <v>1465</v>
      </c>
      <c r="L21" s="36" t="s">
        <v>402</v>
      </c>
    </row>
    <row r="22" spans="1:12" s="1" customFormat="1" x14ac:dyDescent="0.25">
      <c r="A22" s="8">
        <v>108</v>
      </c>
      <c r="B22" s="25" t="s">
        <v>396</v>
      </c>
      <c r="C22" s="43"/>
      <c r="D22" s="9" t="s">
        <v>397</v>
      </c>
      <c r="E22" s="9" t="s">
        <v>397</v>
      </c>
      <c r="F22" s="9" t="s">
        <v>42</v>
      </c>
      <c r="G22" s="9">
        <v>1</v>
      </c>
      <c r="H22" s="10">
        <v>1002.45</v>
      </c>
      <c r="I22" s="11">
        <v>0.31769165544416184</v>
      </c>
      <c r="J22" s="10">
        <f t="shared" si="0"/>
        <v>683.98</v>
      </c>
      <c r="K22" s="49" t="s">
        <v>1465</v>
      </c>
      <c r="L22" s="36" t="s">
        <v>398</v>
      </c>
    </row>
    <row r="23" spans="1:12" s="1" customFormat="1" x14ac:dyDescent="0.25">
      <c r="A23" s="8">
        <v>258</v>
      </c>
      <c r="B23" s="25" t="s">
        <v>899</v>
      </c>
      <c r="C23" s="41" t="s">
        <v>39</v>
      </c>
      <c r="D23" s="9" t="s">
        <v>900</v>
      </c>
      <c r="E23" s="9">
        <v>3000900</v>
      </c>
      <c r="F23" s="9" t="s">
        <v>176</v>
      </c>
      <c r="G23" s="9">
        <v>1</v>
      </c>
      <c r="H23" s="10">
        <v>47.83</v>
      </c>
      <c r="I23" s="58">
        <v>0.41312983483169557</v>
      </c>
      <c r="J23" s="10">
        <f t="shared" si="0"/>
        <v>28.07</v>
      </c>
      <c r="K23" s="49" t="s">
        <v>1434</v>
      </c>
      <c r="L23" s="36" t="s">
        <v>901</v>
      </c>
    </row>
    <row r="24" spans="1:12" s="1" customFormat="1" x14ac:dyDescent="0.25">
      <c r="A24" s="8">
        <v>230</v>
      </c>
      <c r="B24" s="23" t="s">
        <v>809</v>
      </c>
      <c r="C24" s="42"/>
      <c r="D24" s="9" t="s">
        <v>810</v>
      </c>
      <c r="E24" s="9">
        <v>65152105050250</v>
      </c>
      <c r="F24" s="9" t="s">
        <v>42</v>
      </c>
      <c r="G24" s="9">
        <v>1</v>
      </c>
      <c r="H24" s="10">
        <v>930.9</v>
      </c>
      <c r="I24" s="11">
        <v>0.4301536147813943</v>
      </c>
      <c r="J24" s="10">
        <f t="shared" si="0"/>
        <v>530.47</v>
      </c>
      <c r="K24" s="49" t="s">
        <v>1434</v>
      </c>
      <c r="L24" s="36" t="s">
        <v>811</v>
      </c>
    </row>
    <row r="25" spans="1:12" s="1" customFormat="1" x14ac:dyDescent="0.25">
      <c r="A25" s="8">
        <v>57</v>
      </c>
      <c r="B25" s="23" t="s">
        <v>232</v>
      </c>
      <c r="C25" s="42"/>
      <c r="D25" s="9" t="s">
        <v>233</v>
      </c>
      <c r="E25" s="9" t="s">
        <v>234</v>
      </c>
      <c r="F25" s="9" t="s">
        <v>176</v>
      </c>
      <c r="G25" s="9">
        <v>1</v>
      </c>
      <c r="H25" s="10">
        <v>46.23</v>
      </c>
      <c r="I25" s="11">
        <v>0.82089552238805963</v>
      </c>
      <c r="J25" s="10">
        <f t="shared" si="0"/>
        <v>8.2800000000000011</v>
      </c>
      <c r="K25" s="49" t="s">
        <v>1434</v>
      </c>
      <c r="L25" s="36" t="s">
        <v>235</v>
      </c>
    </row>
    <row r="26" spans="1:12" s="1" customFormat="1" x14ac:dyDescent="0.25">
      <c r="A26" s="8">
        <v>70</v>
      </c>
      <c r="B26" s="23" t="s">
        <v>278</v>
      </c>
      <c r="C26" s="41" t="s">
        <v>39</v>
      </c>
      <c r="D26" s="9" t="s">
        <v>279</v>
      </c>
      <c r="E26" s="9" t="s">
        <v>280</v>
      </c>
      <c r="F26" s="9" t="s">
        <v>156</v>
      </c>
      <c r="G26" s="9">
        <v>1</v>
      </c>
      <c r="H26" s="10">
        <v>735.68</v>
      </c>
      <c r="I26" s="58">
        <v>0.31757013919095251</v>
      </c>
      <c r="J26" s="10">
        <f t="shared" si="0"/>
        <v>502.05000000000007</v>
      </c>
      <c r="K26" s="49" t="s">
        <v>1426</v>
      </c>
      <c r="L26" s="36" t="s">
        <v>281</v>
      </c>
    </row>
    <row r="27" spans="1:12" s="1" customFormat="1" x14ac:dyDescent="0.25">
      <c r="A27" s="8">
        <v>49</v>
      </c>
      <c r="B27" s="23" t="s">
        <v>205</v>
      </c>
      <c r="C27" s="42"/>
      <c r="D27" s="9" t="s">
        <v>206</v>
      </c>
      <c r="E27" s="9" t="s">
        <v>206</v>
      </c>
      <c r="F27" s="9" t="s">
        <v>42</v>
      </c>
      <c r="G27" s="9">
        <v>1</v>
      </c>
      <c r="H27" s="10">
        <v>399.77</v>
      </c>
      <c r="I27" s="11">
        <v>0.46939490206868945</v>
      </c>
      <c r="J27" s="10">
        <f t="shared" si="0"/>
        <v>212.12</v>
      </c>
      <c r="K27" s="49" t="s">
        <v>1426</v>
      </c>
      <c r="L27" s="36" t="s">
        <v>207</v>
      </c>
    </row>
    <row r="28" spans="1:12" s="1" customFormat="1" x14ac:dyDescent="0.25">
      <c r="A28" s="8">
        <v>69</v>
      </c>
      <c r="B28" s="23" t="s">
        <v>275</v>
      </c>
      <c r="C28" s="41" t="s">
        <v>39</v>
      </c>
      <c r="D28" s="9" t="s">
        <v>276</v>
      </c>
      <c r="E28" s="9">
        <v>88870103</v>
      </c>
      <c r="F28" s="9" t="s">
        <v>42</v>
      </c>
      <c r="G28" s="9">
        <v>1</v>
      </c>
      <c r="H28" s="10">
        <v>173.17</v>
      </c>
      <c r="I28" s="11">
        <v>0.48963446324421089</v>
      </c>
      <c r="J28" s="10">
        <f t="shared" si="0"/>
        <v>88.38</v>
      </c>
      <c r="K28" s="49" t="s">
        <v>1426</v>
      </c>
      <c r="L28" s="36" t="s">
        <v>277</v>
      </c>
    </row>
    <row r="29" spans="1:12" s="1" customFormat="1" x14ac:dyDescent="0.25">
      <c r="A29" s="8">
        <v>132</v>
      </c>
      <c r="B29" s="25" t="s">
        <v>474</v>
      </c>
      <c r="C29" s="41" t="s">
        <v>39</v>
      </c>
      <c r="D29" s="9" t="s">
        <v>475</v>
      </c>
      <c r="E29" s="9" t="s">
        <v>476</v>
      </c>
      <c r="F29" s="9" t="s">
        <v>477</v>
      </c>
      <c r="G29" s="9">
        <v>100</v>
      </c>
      <c r="H29" s="10">
        <v>29.65</v>
      </c>
      <c r="I29" s="58">
        <v>0.38482293423271502</v>
      </c>
      <c r="J29" s="10">
        <f t="shared" si="0"/>
        <v>18.239999999999998</v>
      </c>
      <c r="K29" s="49" t="s">
        <v>1475</v>
      </c>
      <c r="L29" s="36" t="s">
        <v>478</v>
      </c>
    </row>
    <row r="30" spans="1:12" s="1" customFormat="1" x14ac:dyDescent="0.25">
      <c r="A30" s="8">
        <v>208</v>
      </c>
      <c r="B30" s="25" t="s">
        <v>734</v>
      </c>
      <c r="C30" s="41" t="s">
        <v>39</v>
      </c>
      <c r="D30" s="9" t="s">
        <v>735</v>
      </c>
      <c r="E30" s="9" t="s">
        <v>735</v>
      </c>
      <c r="F30" s="9" t="s">
        <v>176</v>
      </c>
      <c r="G30" s="9">
        <v>12</v>
      </c>
      <c r="H30" s="10">
        <v>2603.86</v>
      </c>
      <c r="I30" s="58">
        <v>0.51414054519060171</v>
      </c>
      <c r="J30" s="10">
        <f t="shared" si="0"/>
        <v>1265.1099999999999</v>
      </c>
      <c r="K30" s="49" t="s">
        <v>1511</v>
      </c>
      <c r="L30" s="36" t="s">
        <v>736</v>
      </c>
    </row>
    <row r="31" spans="1:12" s="1" customFormat="1" x14ac:dyDescent="0.25">
      <c r="A31" s="8">
        <v>209</v>
      </c>
      <c r="B31" s="23" t="s">
        <v>737</v>
      </c>
      <c r="C31" s="42"/>
      <c r="D31" s="9" t="s">
        <v>738</v>
      </c>
      <c r="E31" s="9" t="s">
        <v>738</v>
      </c>
      <c r="F31" s="9" t="s">
        <v>176</v>
      </c>
      <c r="G31" s="9">
        <v>500</v>
      </c>
      <c r="H31" s="10">
        <v>394.1</v>
      </c>
      <c r="I31" s="11">
        <v>0.90446587160619141</v>
      </c>
      <c r="J31" s="10">
        <f t="shared" si="0"/>
        <v>37.649999999999977</v>
      </c>
      <c r="K31" s="49" t="s">
        <v>1511</v>
      </c>
      <c r="L31" s="36" t="s">
        <v>739</v>
      </c>
    </row>
    <row r="32" spans="1:12" s="1" customFormat="1" x14ac:dyDescent="0.25">
      <c r="A32" s="8">
        <v>207</v>
      </c>
      <c r="B32" s="25" t="s">
        <v>731</v>
      </c>
      <c r="C32" s="41" t="s">
        <v>39</v>
      </c>
      <c r="D32" s="9" t="s">
        <v>732</v>
      </c>
      <c r="E32" s="9" t="s">
        <v>732</v>
      </c>
      <c r="F32" s="9" t="s">
        <v>176</v>
      </c>
      <c r="G32" s="9">
        <v>500</v>
      </c>
      <c r="H32" s="10">
        <v>277.12</v>
      </c>
      <c r="I32" s="11">
        <v>0.94009815242494221</v>
      </c>
      <c r="J32" s="10">
        <f t="shared" si="0"/>
        <v>16.600000000000023</v>
      </c>
      <c r="K32" s="49" t="s">
        <v>1511</v>
      </c>
      <c r="L32" s="36" t="s">
        <v>733</v>
      </c>
    </row>
    <row r="33" spans="1:12" s="1" customFormat="1" x14ac:dyDescent="0.25">
      <c r="A33" s="8">
        <v>373</v>
      </c>
      <c r="B33" s="25" t="s">
        <v>1277</v>
      </c>
      <c r="C33" s="43"/>
      <c r="D33" s="9" t="s">
        <v>1278</v>
      </c>
      <c r="E33" s="9" t="s">
        <v>1279</v>
      </c>
      <c r="F33" s="9" t="s">
        <v>42</v>
      </c>
      <c r="G33" s="9">
        <v>1</v>
      </c>
      <c r="H33" s="10">
        <v>274.70999999999998</v>
      </c>
      <c r="I33" s="58">
        <v>0.67926176695424256</v>
      </c>
      <c r="J33" s="10">
        <f t="shared" si="0"/>
        <v>88.110000000000014</v>
      </c>
      <c r="K33" s="49" t="s">
        <v>1584</v>
      </c>
      <c r="L33" s="36" t="s">
        <v>1280</v>
      </c>
    </row>
    <row r="34" spans="1:12" s="1" customFormat="1" x14ac:dyDescent="0.25">
      <c r="A34" s="8">
        <v>285</v>
      </c>
      <c r="B34" s="25" t="s">
        <v>984</v>
      </c>
      <c r="C34" s="41" t="s">
        <v>39</v>
      </c>
      <c r="D34" s="9" t="s">
        <v>985</v>
      </c>
      <c r="E34" s="9" t="s">
        <v>986</v>
      </c>
      <c r="F34" s="9" t="s">
        <v>42</v>
      </c>
      <c r="G34" s="9">
        <v>1</v>
      </c>
      <c r="H34" s="10">
        <v>152.46</v>
      </c>
      <c r="I34" s="58">
        <v>0.47054965236783425</v>
      </c>
      <c r="J34" s="10">
        <f t="shared" si="0"/>
        <v>80.72</v>
      </c>
      <c r="K34" s="49" t="s">
        <v>1546</v>
      </c>
      <c r="L34" s="36" t="s">
        <v>987</v>
      </c>
    </row>
    <row r="35" spans="1:12" s="1" customFormat="1" x14ac:dyDescent="0.25">
      <c r="A35" s="8">
        <v>155</v>
      </c>
      <c r="B35" s="25" t="s">
        <v>553</v>
      </c>
      <c r="C35" s="41" t="s">
        <v>39</v>
      </c>
      <c r="D35" s="9" t="s">
        <v>554</v>
      </c>
      <c r="E35" s="9" t="s">
        <v>555</v>
      </c>
      <c r="F35" s="9" t="s">
        <v>42</v>
      </c>
      <c r="G35" s="9">
        <v>1</v>
      </c>
      <c r="H35" s="10">
        <v>77.599999999999994</v>
      </c>
      <c r="I35" s="11">
        <v>0.63414948453608244</v>
      </c>
      <c r="J35" s="10">
        <f t="shared" si="0"/>
        <v>28.39</v>
      </c>
      <c r="K35" s="49" t="s">
        <v>1487</v>
      </c>
      <c r="L35" s="36" t="s">
        <v>556</v>
      </c>
    </row>
    <row r="36" spans="1:12" s="1" customFormat="1" x14ac:dyDescent="0.25">
      <c r="A36" s="8">
        <v>257</v>
      </c>
      <c r="B36" s="25" t="s">
        <v>895</v>
      </c>
      <c r="C36" s="43"/>
      <c r="D36" s="9" t="s">
        <v>896</v>
      </c>
      <c r="E36" s="9" t="s">
        <v>897</v>
      </c>
      <c r="F36" s="9" t="s">
        <v>156</v>
      </c>
      <c r="G36" s="9">
        <v>6</v>
      </c>
      <c r="H36" s="10">
        <v>35.159999999999997</v>
      </c>
      <c r="I36" s="58">
        <v>0.52815699658703064</v>
      </c>
      <c r="J36" s="10">
        <f t="shared" si="0"/>
        <v>16.59</v>
      </c>
      <c r="K36" s="49" t="s">
        <v>1417</v>
      </c>
      <c r="L36" s="36" t="s">
        <v>898</v>
      </c>
    </row>
    <row r="37" spans="1:12" s="1" customFormat="1" x14ac:dyDescent="0.25">
      <c r="A37" s="8">
        <v>40</v>
      </c>
      <c r="B37" s="23" t="s">
        <v>174</v>
      </c>
      <c r="C37" s="42"/>
      <c r="D37" s="9" t="s">
        <v>175</v>
      </c>
      <c r="E37" s="9" t="s">
        <v>175</v>
      </c>
      <c r="F37" s="9" t="s">
        <v>176</v>
      </c>
      <c r="G37" s="9">
        <v>3</v>
      </c>
      <c r="H37" s="10">
        <v>53.7</v>
      </c>
      <c r="I37" s="11">
        <v>0.67132216014897583</v>
      </c>
      <c r="J37" s="10">
        <f t="shared" si="0"/>
        <v>17.649999999999999</v>
      </c>
      <c r="K37" s="49" t="s">
        <v>1417</v>
      </c>
      <c r="L37" s="36" t="s">
        <v>177</v>
      </c>
    </row>
    <row r="38" spans="1:12" s="1" customFormat="1" x14ac:dyDescent="0.25">
      <c r="A38" s="8">
        <v>97</v>
      </c>
      <c r="B38" s="25" t="s">
        <v>363</v>
      </c>
      <c r="C38" s="41" t="s">
        <v>39</v>
      </c>
      <c r="D38" s="9" t="s">
        <v>364</v>
      </c>
      <c r="E38" s="9" t="s">
        <v>365</v>
      </c>
      <c r="F38" s="9" t="s">
        <v>176</v>
      </c>
      <c r="G38" s="9">
        <v>12</v>
      </c>
      <c r="H38" s="10">
        <v>49.35</v>
      </c>
      <c r="I38" s="11">
        <v>0.74873353596757852</v>
      </c>
      <c r="J38" s="10">
        <f t="shared" si="0"/>
        <v>12.399999999999999</v>
      </c>
      <c r="K38" s="49" t="s">
        <v>1417</v>
      </c>
      <c r="L38" s="36" t="s">
        <v>366</v>
      </c>
    </row>
    <row r="39" spans="1:12" s="1" customFormat="1" x14ac:dyDescent="0.25">
      <c r="A39" s="8">
        <v>38</v>
      </c>
      <c r="B39" s="23" t="s">
        <v>167</v>
      </c>
      <c r="C39" s="42"/>
      <c r="D39" s="9" t="s">
        <v>168</v>
      </c>
      <c r="E39" s="9" t="s">
        <v>168</v>
      </c>
      <c r="F39" s="9" t="s">
        <v>42</v>
      </c>
      <c r="G39" s="9">
        <v>1</v>
      </c>
      <c r="H39" s="10">
        <v>283.3</v>
      </c>
      <c r="I39" s="11">
        <v>0.84228732792093186</v>
      </c>
      <c r="J39" s="10">
        <f t="shared" si="0"/>
        <v>44.680000000000007</v>
      </c>
      <c r="K39" s="49" t="s">
        <v>1417</v>
      </c>
      <c r="L39" s="36" t="s">
        <v>169</v>
      </c>
    </row>
    <row r="40" spans="1:12" s="1" customFormat="1" x14ac:dyDescent="0.25">
      <c r="A40" s="8">
        <v>41</v>
      </c>
      <c r="B40" s="23" t="s">
        <v>178</v>
      </c>
      <c r="C40" s="42"/>
      <c r="D40" s="9" t="s">
        <v>179</v>
      </c>
      <c r="E40" s="9" t="s">
        <v>179</v>
      </c>
      <c r="F40" s="9" t="s">
        <v>176</v>
      </c>
      <c r="G40" s="9">
        <v>12</v>
      </c>
      <c r="H40" s="10">
        <v>203.8</v>
      </c>
      <c r="I40" s="11">
        <v>0.92350343473994112</v>
      </c>
      <c r="J40" s="10">
        <f t="shared" si="0"/>
        <v>15.590000000000003</v>
      </c>
      <c r="K40" s="49" t="s">
        <v>1417</v>
      </c>
      <c r="L40" s="36" t="s">
        <v>180</v>
      </c>
    </row>
    <row r="41" spans="1:12" s="1" customFormat="1" x14ac:dyDescent="0.25">
      <c r="A41" s="8">
        <v>127</v>
      </c>
      <c r="B41" s="25" t="s">
        <v>458</v>
      </c>
      <c r="C41" s="43"/>
      <c r="D41" s="9" t="s">
        <v>459</v>
      </c>
      <c r="E41" s="9" t="s">
        <v>459</v>
      </c>
      <c r="F41" s="9" t="s">
        <v>156</v>
      </c>
      <c r="G41" s="9">
        <v>24</v>
      </c>
      <c r="H41" s="10">
        <v>399.37</v>
      </c>
      <c r="I41" s="11">
        <v>0.61136289656208531</v>
      </c>
      <c r="J41" s="10">
        <f t="shared" si="0"/>
        <v>155.20999999999998</v>
      </c>
      <c r="K41" s="49" t="s">
        <v>1419</v>
      </c>
      <c r="L41" s="36" t="s">
        <v>460</v>
      </c>
    </row>
    <row r="42" spans="1:12" s="1" customFormat="1" x14ac:dyDescent="0.25">
      <c r="A42" s="8">
        <v>112</v>
      </c>
      <c r="B42" s="25" t="s">
        <v>410</v>
      </c>
      <c r="C42" s="43"/>
      <c r="D42" s="9" t="s">
        <v>411</v>
      </c>
      <c r="E42" s="9" t="s">
        <v>411</v>
      </c>
      <c r="F42" s="9" t="s">
        <v>156</v>
      </c>
      <c r="G42" s="9">
        <v>24</v>
      </c>
      <c r="H42" s="10">
        <v>345.76</v>
      </c>
      <c r="I42" s="11">
        <v>0.73377487274409992</v>
      </c>
      <c r="J42" s="10">
        <f t="shared" si="0"/>
        <v>92.050000000000011</v>
      </c>
      <c r="K42" s="49" t="s">
        <v>1419</v>
      </c>
      <c r="L42" s="36" t="s">
        <v>412</v>
      </c>
    </row>
    <row r="43" spans="1:12" s="1" customFormat="1" x14ac:dyDescent="0.25">
      <c r="A43" s="8">
        <v>42</v>
      </c>
      <c r="B43" s="23" t="s">
        <v>181</v>
      </c>
      <c r="C43" s="42"/>
      <c r="D43" s="9" t="s">
        <v>182</v>
      </c>
      <c r="E43" s="9" t="s">
        <v>182</v>
      </c>
      <c r="F43" s="9" t="s">
        <v>156</v>
      </c>
      <c r="G43" s="9">
        <v>12</v>
      </c>
      <c r="H43" s="10">
        <v>323.64999999999998</v>
      </c>
      <c r="I43" s="11">
        <v>0.93749420670477357</v>
      </c>
      <c r="J43" s="10">
        <f t="shared" si="0"/>
        <v>20.230000000000018</v>
      </c>
      <c r="K43" s="49" t="s">
        <v>1419</v>
      </c>
      <c r="L43" s="36" t="s">
        <v>183</v>
      </c>
    </row>
    <row r="44" spans="1:12" s="1" customFormat="1" x14ac:dyDescent="0.25">
      <c r="A44" s="8">
        <v>86</v>
      </c>
      <c r="B44" s="23" t="s">
        <v>326</v>
      </c>
      <c r="C44" s="41" t="s">
        <v>39</v>
      </c>
      <c r="D44" s="9" t="s">
        <v>327</v>
      </c>
      <c r="E44" s="9" t="s">
        <v>327</v>
      </c>
      <c r="F44" s="9" t="s">
        <v>42</v>
      </c>
      <c r="G44" s="9">
        <v>1</v>
      </c>
      <c r="H44" s="10">
        <v>2.78</v>
      </c>
      <c r="I44" s="58">
        <v>0.61870503597122295</v>
      </c>
      <c r="J44" s="10">
        <f t="shared" si="0"/>
        <v>1.06</v>
      </c>
      <c r="K44" s="49" t="s">
        <v>1441</v>
      </c>
      <c r="L44" s="36" t="s">
        <v>328</v>
      </c>
    </row>
    <row r="45" spans="1:12" s="1" customFormat="1" x14ac:dyDescent="0.25">
      <c r="A45" s="8">
        <v>68</v>
      </c>
      <c r="B45" s="23" t="s">
        <v>272</v>
      </c>
      <c r="C45" s="42"/>
      <c r="D45" s="9" t="s">
        <v>273</v>
      </c>
      <c r="E45" s="9" t="s">
        <v>273</v>
      </c>
      <c r="F45" s="9" t="s">
        <v>42</v>
      </c>
      <c r="G45" s="9">
        <v>1</v>
      </c>
      <c r="H45" s="10">
        <v>4.24</v>
      </c>
      <c r="I45" s="11">
        <v>0.78301886792452835</v>
      </c>
      <c r="J45" s="10">
        <f t="shared" si="0"/>
        <v>0.91999999999999993</v>
      </c>
      <c r="K45" s="49" t="s">
        <v>1441</v>
      </c>
      <c r="L45" s="36" t="s">
        <v>274</v>
      </c>
    </row>
    <row r="46" spans="1:12" s="1" customFormat="1" x14ac:dyDescent="0.25">
      <c r="A46" s="8">
        <v>13</v>
      </c>
      <c r="B46" s="23" t="s">
        <v>81</v>
      </c>
      <c r="C46" s="42"/>
      <c r="D46" s="9" t="s">
        <v>82</v>
      </c>
      <c r="E46" s="9" t="s">
        <v>83</v>
      </c>
      <c r="F46" s="9" t="s">
        <v>42</v>
      </c>
      <c r="G46" s="9">
        <v>1</v>
      </c>
      <c r="H46" s="10">
        <v>49.76</v>
      </c>
      <c r="I46" s="58">
        <v>0.31089228295819937</v>
      </c>
      <c r="J46" s="10">
        <f t="shared" si="0"/>
        <v>34.29</v>
      </c>
      <c r="K46" s="49" t="s">
        <v>1390</v>
      </c>
      <c r="L46" s="36" t="s">
        <v>84</v>
      </c>
    </row>
    <row r="47" spans="1:12" s="1" customFormat="1" x14ac:dyDescent="0.25">
      <c r="A47" s="8">
        <v>286</v>
      </c>
      <c r="B47" s="25" t="s">
        <v>988</v>
      </c>
      <c r="C47" s="43"/>
      <c r="D47" s="9" t="s">
        <v>989</v>
      </c>
      <c r="E47" s="9" t="s">
        <v>989</v>
      </c>
      <c r="F47" s="9" t="s">
        <v>42</v>
      </c>
      <c r="G47" s="9">
        <v>1</v>
      </c>
      <c r="H47" s="10">
        <v>58.68</v>
      </c>
      <c r="I47" s="58">
        <v>0.59696659850034084</v>
      </c>
      <c r="J47" s="10">
        <f t="shared" si="0"/>
        <v>23.65</v>
      </c>
      <c r="K47" s="49" t="s">
        <v>1547</v>
      </c>
      <c r="L47" s="36" t="s">
        <v>990</v>
      </c>
    </row>
    <row r="48" spans="1:12" s="1" customFormat="1" x14ac:dyDescent="0.25">
      <c r="A48" s="8">
        <v>183</v>
      </c>
      <c r="B48" s="25" t="s">
        <v>649</v>
      </c>
      <c r="C48" s="43"/>
      <c r="D48" s="9" t="s">
        <v>650</v>
      </c>
      <c r="E48" s="9" t="s">
        <v>650</v>
      </c>
      <c r="F48" s="9" t="s">
        <v>42</v>
      </c>
      <c r="G48" s="9">
        <v>1</v>
      </c>
      <c r="H48" s="10">
        <v>220.98</v>
      </c>
      <c r="I48" s="58">
        <v>0.28631550366549002</v>
      </c>
      <c r="J48" s="10">
        <f t="shared" si="0"/>
        <v>157.71</v>
      </c>
      <c r="K48" s="49" t="s">
        <v>1385</v>
      </c>
      <c r="L48" s="36" t="s">
        <v>651</v>
      </c>
    </row>
    <row r="49" spans="1:12" s="1" customFormat="1" x14ac:dyDescent="0.25">
      <c r="A49" s="8">
        <v>242</v>
      </c>
      <c r="B49" s="25" t="s">
        <v>847</v>
      </c>
      <c r="C49" s="41" t="s">
        <v>39</v>
      </c>
      <c r="D49" s="9" t="s">
        <v>848</v>
      </c>
      <c r="E49" s="9" t="s">
        <v>849</v>
      </c>
      <c r="F49" s="9" t="s">
        <v>156</v>
      </c>
      <c r="G49" s="9">
        <v>5</v>
      </c>
      <c r="H49" s="10">
        <v>66.180000000000007</v>
      </c>
      <c r="I49" s="11">
        <v>0.46751284375944396</v>
      </c>
      <c r="J49" s="10">
        <f t="shared" si="0"/>
        <v>35.24</v>
      </c>
      <c r="K49" s="49" t="s">
        <v>1385</v>
      </c>
      <c r="L49" s="36" t="s">
        <v>850</v>
      </c>
    </row>
    <row r="50" spans="1:12" s="1" customFormat="1" x14ac:dyDescent="0.25">
      <c r="A50" s="8">
        <v>281</v>
      </c>
      <c r="B50" s="23" t="s">
        <v>976</v>
      </c>
      <c r="C50" s="42"/>
      <c r="D50" s="9" t="s">
        <v>977</v>
      </c>
      <c r="E50" s="9" t="s">
        <v>977</v>
      </c>
      <c r="F50" s="9" t="s">
        <v>42</v>
      </c>
      <c r="G50" s="9">
        <v>1</v>
      </c>
      <c r="H50" s="10">
        <v>53.12</v>
      </c>
      <c r="I50" s="11">
        <v>0.63911897590361444</v>
      </c>
      <c r="J50" s="10">
        <f t="shared" si="0"/>
        <v>19.170000000000002</v>
      </c>
      <c r="K50" s="49" t="s">
        <v>1385</v>
      </c>
      <c r="L50" s="36" t="s">
        <v>978</v>
      </c>
    </row>
    <row r="51" spans="1:12" s="1" customFormat="1" x14ac:dyDescent="0.25">
      <c r="A51" s="8">
        <v>6</v>
      </c>
      <c r="B51" s="23" t="s">
        <v>56</v>
      </c>
      <c r="C51" s="42"/>
      <c r="D51" s="9" t="s">
        <v>57</v>
      </c>
      <c r="E51" s="9" t="s">
        <v>57</v>
      </c>
      <c r="F51" s="9" t="s">
        <v>42</v>
      </c>
      <c r="G51" s="9">
        <v>1</v>
      </c>
      <c r="H51" s="10">
        <v>69.03</v>
      </c>
      <c r="I51" s="11">
        <v>0.92974069245255697</v>
      </c>
      <c r="J51" s="10">
        <f t="shared" si="0"/>
        <v>4.8499999999999943</v>
      </c>
      <c r="K51" s="49" t="s">
        <v>1385</v>
      </c>
      <c r="L51" s="36" t="s">
        <v>58</v>
      </c>
    </row>
    <row r="52" spans="1:12" s="1" customFormat="1" x14ac:dyDescent="0.25">
      <c r="A52" s="8">
        <v>4</v>
      </c>
      <c r="B52" s="23" t="s">
        <v>50</v>
      </c>
      <c r="C52" s="42"/>
      <c r="D52" s="9" t="s">
        <v>51</v>
      </c>
      <c r="E52" s="9" t="s">
        <v>51</v>
      </c>
      <c r="F52" s="9" t="s">
        <v>42</v>
      </c>
      <c r="G52" s="9">
        <v>1</v>
      </c>
      <c r="H52" s="10">
        <v>86.1</v>
      </c>
      <c r="I52" s="11">
        <v>0.94262485481997682</v>
      </c>
      <c r="J52" s="10">
        <f t="shared" si="0"/>
        <v>4.9399999999999977</v>
      </c>
      <c r="K52" s="49" t="s">
        <v>1385</v>
      </c>
      <c r="L52" s="36" t="s">
        <v>52</v>
      </c>
    </row>
    <row r="53" spans="1:12" s="1" customFormat="1" x14ac:dyDescent="0.25">
      <c r="A53" s="8">
        <v>184</v>
      </c>
      <c r="B53" s="25" t="s">
        <v>652</v>
      </c>
      <c r="C53" s="43"/>
      <c r="D53" s="9" t="s">
        <v>653</v>
      </c>
      <c r="E53" s="9" t="s">
        <v>653</v>
      </c>
      <c r="F53" s="9" t="s">
        <v>42</v>
      </c>
      <c r="G53" s="9">
        <v>1</v>
      </c>
      <c r="H53" s="10">
        <v>98.27</v>
      </c>
      <c r="I53" s="11">
        <v>0.94464231199755777</v>
      </c>
      <c r="J53" s="10">
        <f t="shared" si="0"/>
        <v>5.4399999999999977</v>
      </c>
      <c r="K53" s="49" t="s">
        <v>1385</v>
      </c>
      <c r="L53" s="36" t="s">
        <v>654</v>
      </c>
    </row>
    <row r="54" spans="1:12" s="1" customFormat="1" x14ac:dyDescent="0.25">
      <c r="A54" s="8">
        <v>3</v>
      </c>
      <c r="B54" s="23" t="s">
        <v>47</v>
      </c>
      <c r="C54" s="42"/>
      <c r="D54" s="9" t="s">
        <v>48</v>
      </c>
      <c r="E54" s="9" t="s">
        <v>48</v>
      </c>
      <c r="F54" s="9" t="s">
        <v>42</v>
      </c>
      <c r="G54" s="9">
        <v>1</v>
      </c>
      <c r="H54" s="10">
        <v>88.31</v>
      </c>
      <c r="I54" s="11">
        <v>0.94485335749065791</v>
      </c>
      <c r="J54" s="10">
        <f t="shared" si="0"/>
        <v>4.8700000000000045</v>
      </c>
      <c r="K54" s="49" t="s">
        <v>1385</v>
      </c>
      <c r="L54" s="36" t="s">
        <v>49</v>
      </c>
    </row>
    <row r="55" spans="1:12" s="1" customFormat="1" x14ac:dyDescent="0.25">
      <c r="A55" s="8">
        <v>5</v>
      </c>
      <c r="B55" s="23" t="s">
        <v>53</v>
      </c>
      <c r="C55" s="42"/>
      <c r="D55" s="9" t="s">
        <v>54</v>
      </c>
      <c r="E55" s="9" t="s">
        <v>54</v>
      </c>
      <c r="F55" s="9" t="s">
        <v>42</v>
      </c>
      <c r="G55" s="9">
        <v>1</v>
      </c>
      <c r="H55" s="10">
        <v>130.63999999999999</v>
      </c>
      <c r="I55" s="11">
        <v>0.95966013472137168</v>
      </c>
      <c r="J55" s="10">
        <f t="shared" si="0"/>
        <v>5.269999999999996</v>
      </c>
      <c r="K55" s="49" t="s">
        <v>1385</v>
      </c>
      <c r="L55" s="36" t="s">
        <v>55</v>
      </c>
    </row>
    <row r="56" spans="1:12" s="1" customFormat="1" x14ac:dyDescent="0.25">
      <c r="A56" s="8">
        <v>216</v>
      </c>
      <c r="B56" s="25" t="s">
        <v>761</v>
      </c>
      <c r="C56" s="41" t="s">
        <v>39</v>
      </c>
      <c r="D56" s="9" t="s">
        <v>762</v>
      </c>
      <c r="E56" s="9" t="s">
        <v>763</v>
      </c>
      <c r="F56" s="9" t="s">
        <v>42</v>
      </c>
      <c r="G56" s="9">
        <v>1</v>
      </c>
      <c r="H56" s="10">
        <v>14518.6</v>
      </c>
      <c r="I56" s="58">
        <v>0.41810436267959727</v>
      </c>
      <c r="J56" s="10">
        <f t="shared" si="0"/>
        <v>8448.31</v>
      </c>
      <c r="K56" s="49" t="s">
        <v>1517</v>
      </c>
      <c r="L56" s="36" t="s">
        <v>764</v>
      </c>
    </row>
    <row r="57" spans="1:12" s="1" customFormat="1" x14ac:dyDescent="0.25">
      <c r="A57" s="8">
        <v>36</v>
      </c>
      <c r="B57" s="23" t="s">
        <v>161</v>
      </c>
      <c r="C57" s="42"/>
      <c r="D57" s="9" t="s">
        <v>162</v>
      </c>
      <c r="E57" s="9" t="s">
        <v>162</v>
      </c>
      <c r="F57" s="9" t="s">
        <v>42</v>
      </c>
      <c r="G57" s="9">
        <v>1</v>
      </c>
      <c r="H57" s="10">
        <v>706.42</v>
      </c>
      <c r="I57" s="58">
        <v>0.66327397299057211</v>
      </c>
      <c r="J57" s="10">
        <f t="shared" si="0"/>
        <v>237.87000000000006</v>
      </c>
      <c r="K57" s="49" t="s">
        <v>1415</v>
      </c>
      <c r="L57" s="36" t="s">
        <v>163</v>
      </c>
    </row>
    <row r="58" spans="1:12" s="1" customFormat="1" x14ac:dyDescent="0.25">
      <c r="A58" s="8">
        <v>214</v>
      </c>
      <c r="B58" s="25" t="s">
        <v>754</v>
      </c>
      <c r="C58" s="43"/>
      <c r="D58" s="9" t="s">
        <v>755</v>
      </c>
      <c r="E58" s="9" t="s">
        <v>755</v>
      </c>
      <c r="F58" s="9" t="s">
        <v>42</v>
      </c>
      <c r="G58" s="9">
        <v>1</v>
      </c>
      <c r="H58" s="10">
        <v>76.099999999999994</v>
      </c>
      <c r="I58" s="58">
        <v>0.78541392904073593</v>
      </c>
      <c r="J58" s="10">
        <f t="shared" si="0"/>
        <v>16.329999999999998</v>
      </c>
      <c r="K58" s="49" t="s">
        <v>1515</v>
      </c>
      <c r="L58" s="36" t="s">
        <v>756</v>
      </c>
    </row>
    <row r="59" spans="1:12" s="1" customFormat="1" x14ac:dyDescent="0.25">
      <c r="A59" s="8">
        <v>269</v>
      </c>
      <c r="B59" s="23" t="s">
        <v>936</v>
      </c>
      <c r="C59" s="41" t="s">
        <v>39</v>
      </c>
      <c r="D59" s="9" t="s">
        <v>937</v>
      </c>
      <c r="E59" s="9" t="s">
        <v>938</v>
      </c>
      <c r="F59" s="9" t="s">
        <v>42</v>
      </c>
      <c r="G59" s="9">
        <v>1</v>
      </c>
      <c r="H59" s="10">
        <v>284.60000000000002</v>
      </c>
      <c r="I59" s="58">
        <v>0.25758959943780751</v>
      </c>
      <c r="J59" s="10">
        <f t="shared" si="0"/>
        <v>211.29</v>
      </c>
      <c r="K59" s="49" t="s">
        <v>1538</v>
      </c>
      <c r="L59" s="36" t="s">
        <v>939</v>
      </c>
    </row>
    <row r="60" spans="1:12" s="1" customFormat="1" x14ac:dyDescent="0.25">
      <c r="A60" s="8">
        <v>27</v>
      </c>
      <c r="B60" s="23" t="s">
        <v>130</v>
      </c>
      <c r="C60" s="41" t="s">
        <v>39</v>
      </c>
      <c r="D60" s="9" t="s">
        <v>131</v>
      </c>
      <c r="E60" s="9" t="s">
        <v>132</v>
      </c>
      <c r="F60" s="9" t="s">
        <v>42</v>
      </c>
      <c r="G60" s="9">
        <v>1</v>
      </c>
      <c r="H60" s="10">
        <v>30.61</v>
      </c>
      <c r="I60" s="58">
        <v>0.83502123489055857</v>
      </c>
      <c r="J60" s="10">
        <f t="shared" si="0"/>
        <v>5.0500000000000007</v>
      </c>
      <c r="K60" s="49" t="s">
        <v>1406</v>
      </c>
      <c r="L60" s="36" t="s">
        <v>133</v>
      </c>
    </row>
    <row r="61" spans="1:12" s="1" customFormat="1" x14ac:dyDescent="0.25">
      <c r="A61" s="8">
        <v>278</v>
      </c>
      <c r="B61" s="23" t="s">
        <v>966</v>
      </c>
      <c r="C61" s="41" t="s">
        <v>39</v>
      </c>
      <c r="D61" s="9" t="s">
        <v>967</v>
      </c>
      <c r="E61" s="9">
        <v>78440</v>
      </c>
      <c r="F61" s="9" t="s">
        <v>42</v>
      </c>
      <c r="G61" s="9">
        <v>1</v>
      </c>
      <c r="H61" s="10">
        <v>298</v>
      </c>
      <c r="I61" s="58">
        <v>4.2181208053691251E-2</v>
      </c>
      <c r="J61" s="10">
        <f t="shared" si="0"/>
        <v>285.43</v>
      </c>
      <c r="K61" s="49" t="s">
        <v>1543</v>
      </c>
      <c r="L61" s="36" t="s">
        <v>968</v>
      </c>
    </row>
    <row r="62" spans="1:12" s="1" customFormat="1" x14ac:dyDescent="0.25">
      <c r="A62" s="8">
        <v>75</v>
      </c>
      <c r="B62" s="23" t="s">
        <v>292</v>
      </c>
      <c r="C62" s="42"/>
      <c r="D62" s="9" t="s">
        <v>293</v>
      </c>
      <c r="E62" s="9" t="s">
        <v>293</v>
      </c>
      <c r="F62" s="9" t="s">
        <v>156</v>
      </c>
      <c r="G62" s="9">
        <v>100</v>
      </c>
      <c r="H62" s="10">
        <v>140.86000000000001</v>
      </c>
      <c r="I62" s="58">
        <v>0.74158739173647592</v>
      </c>
      <c r="J62" s="10">
        <f t="shared" si="0"/>
        <v>36.400000000000006</v>
      </c>
      <c r="K62" s="49" t="s">
        <v>1445</v>
      </c>
      <c r="L62" s="36" t="s">
        <v>294</v>
      </c>
    </row>
    <row r="63" spans="1:12" s="1" customFormat="1" x14ac:dyDescent="0.25">
      <c r="A63" s="8">
        <v>76</v>
      </c>
      <c r="B63" s="25" t="s">
        <v>295</v>
      </c>
      <c r="C63" s="43"/>
      <c r="D63" s="9" t="s">
        <v>296</v>
      </c>
      <c r="E63" s="9" t="s">
        <v>296</v>
      </c>
      <c r="F63" s="9" t="s">
        <v>156</v>
      </c>
      <c r="G63" s="9">
        <v>100</v>
      </c>
      <c r="H63" s="10">
        <v>282.92</v>
      </c>
      <c r="I63" s="58">
        <v>0.83677364626042694</v>
      </c>
      <c r="J63" s="10">
        <f t="shared" si="0"/>
        <v>46.180000000000007</v>
      </c>
      <c r="K63" s="49" t="s">
        <v>1445</v>
      </c>
      <c r="L63" s="36" t="s">
        <v>297</v>
      </c>
    </row>
    <row r="64" spans="1:12" s="1" customFormat="1" x14ac:dyDescent="0.25">
      <c r="A64" s="8">
        <v>340</v>
      </c>
      <c r="B64" s="23" t="s">
        <v>1173</v>
      </c>
      <c r="C64" s="42"/>
      <c r="D64" s="9" t="s">
        <v>1174</v>
      </c>
      <c r="E64" s="9" t="s">
        <v>1174</v>
      </c>
      <c r="F64" s="9" t="s">
        <v>156</v>
      </c>
      <c r="G64" s="9">
        <v>100</v>
      </c>
      <c r="H64" s="10">
        <v>284.26</v>
      </c>
      <c r="I64" s="11">
        <v>0.83754309435024266</v>
      </c>
      <c r="J64" s="10">
        <f t="shared" si="0"/>
        <v>46.180000000000035</v>
      </c>
      <c r="K64" s="49" t="s">
        <v>1445</v>
      </c>
      <c r="L64" s="36" t="s">
        <v>1175</v>
      </c>
    </row>
    <row r="65" spans="1:12" s="1" customFormat="1" x14ac:dyDescent="0.25">
      <c r="A65" s="8">
        <v>341</v>
      </c>
      <c r="B65" s="25" t="s">
        <v>1176</v>
      </c>
      <c r="C65" s="43"/>
      <c r="D65" s="9" t="s">
        <v>1177</v>
      </c>
      <c r="E65" s="9" t="s">
        <v>1177</v>
      </c>
      <c r="F65" s="9" t="s">
        <v>176</v>
      </c>
      <c r="G65" s="9">
        <v>50</v>
      </c>
      <c r="H65" s="10">
        <v>167.27</v>
      </c>
      <c r="I65" s="58">
        <v>0.75608297961379811</v>
      </c>
      <c r="J65" s="10">
        <f t="shared" ref="J65:J128" si="1">(H65)-(H65*I65)</f>
        <v>40.799999999999997</v>
      </c>
      <c r="K65" s="49" t="s">
        <v>1446</v>
      </c>
      <c r="L65" s="36" t="s">
        <v>1178</v>
      </c>
    </row>
    <row r="66" spans="1:12" s="1" customFormat="1" x14ac:dyDescent="0.25">
      <c r="A66" s="8">
        <v>77</v>
      </c>
      <c r="B66" s="25" t="s">
        <v>298</v>
      </c>
      <c r="C66" s="43"/>
      <c r="D66" s="9" t="s">
        <v>299</v>
      </c>
      <c r="E66" s="9" t="s">
        <v>299</v>
      </c>
      <c r="F66" s="9" t="s">
        <v>176</v>
      </c>
      <c r="G66" s="9">
        <v>50</v>
      </c>
      <c r="H66" s="10">
        <v>196.05</v>
      </c>
      <c r="I66" s="11">
        <v>0.78796225452690649</v>
      </c>
      <c r="J66" s="10">
        <f t="shared" si="1"/>
        <v>41.569999999999993</v>
      </c>
      <c r="K66" s="49" t="s">
        <v>1446</v>
      </c>
      <c r="L66" s="36" t="s">
        <v>300</v>
      </c>
    </row>
    <row r="67" spans="1:12" s="1" customFormat="1" x14ac:dyDescent="0.25">
      <c r="A67" s="8">
        <v>125</v>
      </c>
      <c r="B67" s="25" t="s">
        <v>452</v>
      </c>
      <c r="C67" s="41" t="s">
        <v>39</v>
      </c>
      <c r="D67" s="9" t="s">
        <v>453</v>
      </c>
      <c r="E67" s="9">
        <v>363934</v>
      </c>
      <c r="F67" s="9" t="s">
        <v>42</v>
      </c>
      <c r="G67" s="9">
        <v>1</v>
      </c>
      <c r="H67" s="10">
        <v>12007.52</v>
      </c>
      <c r="I67" s="58">
        <v>0.24156195450850809</v>
      </c>
      <c r="J67" s="10">
        <f t="shared" si="1"/>
        <v>9106.9599999999991</v>
      </c>
      <c r="K67" s="49" t="s">
        <v>1471</v>
      </c>
      <c r="L67" s="36" t="s">
        <v>454</v>
      </c>
    </row>
    <row r="68" spans="1:12" s="1" customFormat="1" x14ac:dyDescent="0.25">
      <c r="A68" s="8">
        <v>121</v>
      </c>
      <c r="B68" s="25" t="s">
        <v>439</v>
      </c>
      <c r="C68" s="41" t="s">
        <v>39</v>
      </c>
      <c r="D68" s="9" t="s">
        <v>440</v>
      </c>
      <c r="E68" s="9">
        <v>22620576</v>
      </c>
      <c r="F68" s="9" t="s">
        <v>42</v>
      </c>
      <c r="G68" s="9">
        <v>1</v>
      </c>
      <c r="H68" s="10">
        <v>8975.0300000000007</v>
      </c>
      <c r="I68" s="11">
        <v>0.36721325722588122</v>
      </c>
      <c r="J68" s="10">
        <f t="shared" si="1"/>
        <v>5679.28</v>
      </c>
      <c r="K68" s="49" t="s">
        <v>1471</v>
      </c>
      <c r="L68" s="36" t="s">
        <v>441</v>
      </c>
    </row>
    <row r="69" spans="1:12" s="1" customFormat="1" x14ac:dyDescent="0.25">
      <c r="A69" s="8">
        <v>126</v>
      </c>
      <c r="B69" s="23" t="s">
        <v>455</v>
      </c>
      <c r="C69" s="42"/>
      <c r="D69" s="9" t="s">
        <v>456</v>
      </c>
      <c r="E69" s="9">
        <v>75003663</v>
      </c>
      <c r="F69" s="9" t="s">
        <v>42</v>
      </c>
      <c r="G69" s="9">
        <v>1</v>
      </c>
      <c r="H69" s="10">
        <v>5827.79</v>
      </c>
      <c r="I69" s="11">
        <v>0.42622503556236579</v>
      </c>
      <c r="J69" s="10">
        <f t="shared" si="1"/>
        <v>3343.84</v>
      </c>
      <c r="K69" s="49" t="s">
        <v>1471</v>
      </c>
      <c r="L69" s="36" t="s">
        <v>457</v>
      </c>
    </row>
    <row r="70" spans="1:12" s="1" customFormat="1" x14ac:dyDescent="0.25">
      <c r="A70" s="8">
        <v>124</v>
      </c>
      <c r="B70" s="25" t="s">
        <v>448</v>
      </c>
      <c r="C70" s="41" t="s">
        <v>39</v>
      </c>
      <c r="D70" s="9" t="s">
        <v>449</v>
      </c>
      <c r="E70" s="9" t="s">
        <v>450</v>
      </c>
      <c r="F70" s="9" t="s">
        <v>42</v>
      </c>
      <c r="G70" s="9">
        <v>1</v>
      </c>
      <c r="H70" s="10">
        <v>45911.97</v>
      </c>
      <c r="I70" s="11">
        <v>0.25048391519684299</v>
      </c>
      <c r="J70" s="10">
        <f t="shared" si="1"/>
        <v>34411.760000000002</v>
      </c>
      <c r="K70" s="49" t="s">
        <v>1470</v>
      </c>
      <c r="L70" s="36" t="s">
        <v>451</v>
      </c>
    </row>
    <row r="71" spans="1:12" s="1" customFormat="1" x14ac:dyDescent="0.25">
      <c r="A71" s="8">
        <v>122</v>
      </c>
      <c r="B71" s="23" t="s">
        <v>442</v>
      </c>
      <c r="C71" s="41" t="s">
        <v>39</v>
      </c>
      <c r="D71" s="9" t="s">
        <v>443</v>
      </c>
      <c r="E71" s="9">
        <v>6770</v>
      </c>
      <c r="F71" s="9" t="s">
        <v>156</v>
      </c>
      <c r="G71" s="9">
        <v>1</v>
      </c>
      <c r="H71" s="10">
        <v>390.89</v>
      </c>
      <c r="I71" s="11">
        <v>0.2886745631763411</v>
      </c>
      <c r="J71" s="10">
        <f t="shared" si="1"/>
        <v>278.05</v>
      </c>
      <c r="K71" s="49" t="s">
        <v>1470</v>
      </c>
      <c r="L71" s="36" t="s">
        <v>444</v>
      </c>
    </row>
    <row r="72" spans="1:12" s="1" customFormat="1" x14ac:dyDescent="0.25">
      <c r="A72" s="8">
        <v>123</v>
      </c>
      <c r="B72" s="25" t="s">
        <v>445</v>
      </c>
      <c r="C72" s="43"/>
      <c r="D72" s="9" t="s">
        <v>446</v>
      </c>
      <c r="E72" s="9" t="s">
        <v>446</v>
      </c>
      <c r="F72" s="9" t="s">
        <v>42</v>
      </c>
      <c r="G72" s="9">
        <v>1</v>
      </c>
      <c r="H72" s="10">
        <v>2760.15</v>
      </c>
      <c r="I72" s="11">
        <v>0.29585710921507891</v>
      </c>
      <c r="J72" s="10">
        <f t="shared" si="1"/>
        <v>1943.54</v>
      </c>
      <c r="K72" s="49" t="s">
        <v>1470</v>
      </c>
      <c r="L72" s="36" t="s">
        <v>447</v>
      </c>
    </row>
    <row r="73" spans="1:12" s="1" customFormat="1" x14ac:dyDescent="0.25">
      <c r="A73" s="8">
        <v>272</v>
      </c>
      <c r="B73" s="23" t="s">
        <v>948</v>
      </c>
      <c r="C73" s="41" t="s">
        <v>39</v>
      </c>
      <c r="D73" s="9" t="s">
        <v>949</v>
      </c>
      <c r="E73" s="9" t="s">
        <v>950</v>
      </c>
      <c r="F73" s="9" t="s">
        <v>42</v>
      </c>
      <c r="G73" s="9">
        <v>1</v>
      </c>
      <c r="H73" s="10">
        <v>180.83</v>
      </c>
      <c r="I73" s="58">
        <v>9.6222971852016198E-3</v>
      </c>
      <c r="J73" s="10">
        <f t="shared" si="1"/>
        <v>179.09</v>
      </c>
      <c r="K73" s="49" t="s">
        <v>1540</v>
      </c>
      <c r="L73" s="36" t="s">
        <v>951</v>
      </c>
    </row>
    <row r="74" spans="1:12" s="1" customFormat="1" x14ac:dyDescent="0.25">
      <c r="A74" s="8">
        <v>271</v>
      </c>
      <c r="B74" s="23" t="s">
        <v>944</v>
      </c>
      <c r="C74" s="42"/>
      <c r="D74" s="9" t="s">
        <v>945</v>
      </c>
      <c r="E74" s="9" t="s">
        <v>946</v>
      </c>
      <c r="F74" s="9" t="s">
        <v>42</v>
      </c>
      <c r="G74" s="9">
        <v>1</v>
      </c>
      <c r="H74" s="10">
        <v>181.4</v>
      </c>
      <c r="I74" s="11">
        <v>0.15474090407938254</v>
      </c>
      <c r="J74" s="10">
        <f t="shared" si="1"/>
        <v>153.33000000000001</v>
      </c>
      <c r="K74" s="49" t="s">
        <v>1540</v>
      </c>
      <c r="L74" s="36" t="s">
        <v>947</v>
      </c>
    </row>
    <row r="75" spans="1:12" s="1" customFormat="1" x14ac:dyDescent="0.25">
      <c r="A75" s="8">
        <v>1</v>
      </c>
      <c r="B75" s="23" t="s">
        <v>38</v>
      </c>
      <c r="C75" s="41" t="s">
        <v>39</v>
      </c>
      <c r="D75" s="9" t="s">
        <v>40</v>
      </c>
      <c r="E75" s="9" t="s">
        <v>41</v>
      </c>
      <c r="F75" s="9" t="s">
        <v>42</v>
      </c>
      <c r="G75" s="9">
        <v>1</v>
      </c>
      <c r="H75" s="10">
        <v>75.64</v>
      </c>
      <c r="I75" s="58">
        <v>0.27736647276573245</v>
      </c>
      <c r="J75" s="10">
        <f t="shared" si="1"/>
        <v>54.66</v>
      </c>
      <c r="K75" s="49" t="s">
        <v>1383</v>
      </c>
      <c r="L75" s="36" t="s">
        <v>43</v>
      </c>
    </row>
    <row r="76" spans="1:12" s="1" customFormat="1" x14ac:dyDescent="0.25">
      <c r="A76" s="8">
        <v>263</v>
      </c>
      <c r="B76" s="23" t="s">
        <v>918</v>
      </c>
      <c r="C76" s="41" t="s">
        <v>39</v>
      </c>
      <c r="D76" s="9" t="s">
        <v>919</v>
      </c>
      <c r="E76" s="9">
        <v>42301</v>
      </c>
      <c r="F76" s="9" t="s">
        <v>42</v>
      </c>
      <c r="G76" s="9">
        <v>1</v>
      </c>
      <c r="H76" s="10">
        <v>444.96</v>
      </c>
      <c r="I76" s="58">
        <v>0.22593042071197406</v>
      </c>
      <c r="J76" s="10">
        <f t="shared" si="1"/>
        <v>344.43</v>
      </c>
      <c r="K76" s="49" t="s">
        <v>1537</v>
      </c>
      <c r="L76" s="36" t="s">
        <v>920</v>
      </c>
    </row>
    <row r="77" spans="1:12" s="1" customFormat="1" x14ac:dyDescent="0.25">
      <c r="A77" s="8">
        <v>264</v>
      </c>
      <c r="B77" s="23" t="s">
        <v>921</v>
      </c>
      <c r="C77" s="41" t="s">
        <v>39</v>
      </c>
      <c r="D77" s="9" t="s">
        <v>922</v>
      </c>
      <c r="E77" s="9">
        <v>145146130</v>
      </c>
      <c r="F77" s="9" t="s">
        <v>42</v>
      </c>
      <c r="G77" s="9">
        <v>20</v>
      </c>
      <c r="H77" s="10">
        <v>220.95</v>
      </c>
      <c r="I77" s="11">
        <v>0.4720072414573433</v>
      </c>
      <c r="J77" s="10">
        <f t="shared" si="1"/>
        <v>116.66</v>
      </c>
      <c r="K77" s="49" t="s">
        <v>1537</v>
      </c>
      <c r="L77" s="36" t="s">
        <v>923</v>
      </c>
    </row>
    <row r="78" spans="1:12" s="1" customFormat="1" x14ac:dyDescent="0.25">
      <c r="A78" s="8">
        <v>107</v>
      </c>
      <c r="B78" s="25" t="s">
        <v>393</v>
      </c>
      <c r="C78" s="43"/>
      <c r="D78" s="9" t="s">
        <v>394</v>
      </c>
      <c r="E78" s="9" t="s">
        <v>394</v>
      </c>
      <c r="F78" s="9" t="s">
        <v>42</v>
      </c>
      <c r="G78" s="9">
        <v>1</v>
      </c>
      <c r="H78" s="10">
        <v>2050.73</v>
      </c>
      <c r="I78" s="58">
        <v>0.32077845450156772</v>
      </c>
      <c r="J78" s="10">
        <f t="shared" si="1"/>
        <v>1392.9</v>
      </c>
      <c r="K78" s="49" t="s">
        <v>1464</v>
      </c>
      <c r="L78" s="36" t="s">
        <v>395</v>
      </c>
    </row>
    <row r="79" spans="1:12" s="1" customFormat="1" x14ac:dyDescent="0.25">
      <c r="A79" s="8">
        <v>110</v>
      </c>
      <c r="B79" s="23" t="s">
        <v>403</v>
      </c>
      <c r="C79" s="42"/>
      <c r="D79" s="9" t="s">
        <v>404</v>
      </c>
      <c r="E79" s="9" t="s">
        <v>404</v>
      </c>
      <c r="F79" s="9" t="s">
        <v>42</v>
      </c>
      <c r="G79" s="9">
        <v>1</v>
      </c>
      <c r="H79" s="10">
        <v>4326.6400000000003</v>
      </c>
      <c r="I79" s="11">
        <v>0.33734722556071228</v>
      </c>
      <c r="J79" s="10">
        <f t="shared" si="1"/>
        <v>2867.06</v>
      </c>
      <c r="K79" s="49" t="s">
        <v>1464</v>
      </c>
      <c r="L79" s="36" t="s">
        <v>405</v>
      </c>
    </row>
    <row r="80" spans="1:12" s="1" customFormat="1" x14ac:dyDescent="0.25">
      <c r="A80" s="8">
        <v>359</v>
      </c>
      <c r="B80" s="23" t="s">
        <v>1233</v>
      </c>
      <c r="C80" s="41" t="s">
        <v>39</v>
      </c>
      <c r="D80" s="9" t="s">
        <v>1234</v>
      </c>
      <c r="E80" s="9" t="s">
        <v>1235</v>
      </c>
      <c r="F80" s="9" t="s">
        <v>42</v>
      </c>
      <c r="G80" s="9">
        <v>1</v>
      </c>
      <c r="H80" s="10">
        <v>35.9</v>
      </c>
      <c r="I80" s="58">
        <v>0.36685236768802226</v>
      </c>
      <c r="J80" s="10">
        <f t="shared" si="1"/>
        <v>22.73</v>
      </c>
      <c r="K80" s="49" t="s">
        <v>1578</v>
      </c>
      <c r="L80" s="36" t="s">
        <v>1236</v>
      </c>
    </row>
    <row r="81" spans="1:12" s="1" customFormat="1" x14ac:dyDescent="0.25">
      <c r="A81" s="8">
        <v>357</v>
      </c>
      <c r="B81" s="25" t="s">
        <v>1226</v>
      </c>
      <c r="C81" s="43"/>
      <c r="D81" s="9" t="s">
        <v>1227</v>
      </c>
      <c r="E81" s="9" t="s">
        <v>1227</v>
      </c>
      <c r="F81" s="9" t="s">
        <v>42</v>
      </c>
      <c r="G81" s="9">
        <v>1</v>
      </c>
      <c r="H81" s="10">
        <v>76.510000000000005</v>
      </c>
      <c r="I81" s="11">
        <v>0.71415501241667756</v>
      </c>
      <c r="J81" s="10">
        <f t="shared" si="1"/>
        <v>21.870000000000005</v>
      </c>
      <c r="K81" s="49" t="s">
        <v>1578</v>
      </c>
      <c r="L81" s="36" t="s">
        <v>1228</v>
      </c>
    </row>
    <row r="82" spans="1:12" s="1" customFormat="1" x14ac:dyDescent="0.25">
      <c r="A82" s="8">
        <v>358</v>
      </c>
      <c r="B82" s="25" t="s">
        <v>1229</v>
      </c>
      <c r="C82" s="43"/>
      <c r="D82" s="9" t="s">
        <v>1230</v>
      </c>
      <c r="E82" s="9" t="s">
        <v>1231</v>
      </c>
      <c r="F82" s="9" t="s">
        <v>42</v>
      </c>
      <c r="G82" s="9">
        <v>1</v>
      </c>
      <c r="H82" s="10">
        <v>5.95</v>
      </c>
      <c r="I82" s="11">
        <v>0.82857142857142851</v>
      </c>
      <c r="J82" s="10">
        <f t="shared" si="1"/>
        <v>1.0200000000000005</v>
      </c>
      <c r="K82" s="49" t="s">
        <v>1578</v>
      </c>
      <c r="L82" s="36" t="s">
        <v>1232</v>
      </c>
    </row>
    <row r="83" spans="1:12" s="1" customFormat="1" x14ac:dyDescent="0.25">
      <c r="A83" s="8">
        <v>397</v>
      </c>
      <c r="B83" s="23" t="s">
        <v>1362</v>
      </c>
      <c r="C83" s="41" t="s">
        <v>39</v>
      </c>
      <c r="D83" s="9" t="s">
        <v>1363</v>
      </c>
      <c r="E83" s="9" t="s">
        <v>1364</v>
      </c>
      <c r="F83" s="9" t="s">
        <v>42</v>
      </c>
      <c r="G83" s="9">
        <v>1</v>
      </c>
      <c r="H83" s="10">
        <v>6.35</v>
      </c>
      <c r="I83" s="11">
        <v>0.87401574803149606</v>
      </c>
      <c r="J83" s="10">
        <f t="shared" si="1"/>
        <v>0.79999999999999982</v>
      </c>
      <c r="K83" s="49" t="s">
        <v>1578</v>
      </c>
      <c r="L83" s="36" t="s">
        <v>1365</v>
      </c>
    </row>
    <row r="84" spans="1:12" s="1" customFormat="1" x14ac:dyDescent="0.25">
      <c r="A84" s="8">
        <v>267</v>
      </c>
      <c r="B84" s="23" t="s">
        <v>932</v>
      </c>
      <c r="C84" s="41" t="s">
        <v>39</v>
      </c>
      <c r="D84" s="9" t="s">
        <v>933</v>
      </c>
      <c r="E84" s="9">
        <v>4522200</v>
      </c>
      <c r="F84" s="9" t="s">
        <v>42</v>
      </c>
      <c r="G84" s="9">
        <v>1</v>
      </c>
      <c r="H84" s="10">
        <v>39</v>
      </c>
      <c r="I84" s="58">
        <v>0.23384615384615387</v>
      </c>
      <c r="J84" s="10">
        <f t="shared" si="1"/>
        <v>29.88</v>
      </c>
      <c r="K84" s="49" t="s">
        <v>1458</v>
      </c>
      <c r="L84" s="36" t="s">
        <v>934</v>
      </c>
    </row>
    <row r="85" spans="1:12" s="1" customFormat="1" x14ac:dyDescent="0.25">
      <c r="A85" s="8">
        <v>94</v>
      </c>
      <c r="B85" s="25" t="s">
        <v>352</v>
      </c>
      <c r="C85" s="43"/>
      <c r="D85" s="9" t="s">
        <v>353</v>
      </c>
      <c r="E85" s="9">
        <v>4422000</v>
      </c>
      <c r="F85" s="9" t="s">
        <v>42</v>
      </c>
      <c r="G85" s="9">
        <v>1</v>
      </c>
      <c r="H85" s="10">
        <v>219</v>
      </c>
      <c r="I85" s="11">
        <v>0.30616438356164388</v>
      </c>
      <c r="J85" s="10">
        <f t="shared" si="1"/>
        <v>151.94999999999999</v>
      </c>
      <c r="K85" s="49" t="s">
        <v>1458</v>
      </c>
      <c r="L85" s="36" t="s">
        <v>354</v>
      </c>
    </row>
    <row r="86" spans="1:12" s="1" customFormat="1" x14ac:dyDescent="0.25">
      <c r="A86" s="8">
        <v>95</v>
      </c>
      <c r="B86" s="25" t="s">
        <v>355</v>
      </c>
      <c r="C86" s="43"/>
      <c r="D86" s="9" t="s">
        <v>356</v>
      </c>
      <c r="E86" s="9" t="s">
        <v>357</v>
      </c>
      <c r="F86" s="9" t="s">
        <v>42</v>
      </c>
      <c r="G86" s="9">
        <v>1</v>
      </c>
      <c r="H86" s="10">
        <v>108.96</v>
      </c>
      <c r="I86" s="11">
        <v>0.36472099853157119</v>
      </c>
      <c r="J86" s="10">
        <f t="shared" si="1"/>
        <v>69.22</v>
      </c>
      <c r="K86" s="49" t="s">
        <v>1458</v>
      </c>
      <c r="L86" s="36" t="s">
        <v>358</v>
      </c>
    </row>
    <row r="87" spans="1:12" s="1" customFormat="1" x14ac:dyDescent="0.25">
      <c r="A87" s="8">
        <v>140</v>
      </c>
      <c r="B87" s="23" t="s">
        <v>499</v>
      </c>
      <c r="C87" s="42"/>
      <c r="D87" s="9" t="s">
        <v>500</v>
      </c>
      <c r="E87" s="9" t="s">
        <v>501</v>
      </c>
      <c r="F87" s="9" t="s">
        <v>176</v>
      </c>
      <c r="G87" s="9">
        <v>200</v>
      </c>
      <c r="H87" s="10">
        <v>9.8699999999999992</v>
      </c>
      <c r="I87" s="11">
        <v>0.46605876393110435</v>
      </c>
      <c r="J87" s="10">
        <f t="shared" si="1"/>
        <v>5.27</v>
      </c>
      <c r="K87" s="49" t="s">
        <v>1458</v>
      </c>
      <c r="L87" s="36" t="s">
        <v>502</v>
      </c>
    </row>
    <row r="88" spans="1:12" s="1" customFormat="1" x14ac:dyDescent="0.25">
      <c r="A88" s="8">
        <v>99</v>
      </c>
      <c r="B88" s="23" t="s">
        <v>371</v>
      </c>
      <c r="C88" s="41" t="s">
        <v>39</v>
      </c>
      <c r="D88" s="9" t="s">
        <v>372</v>
      </c>
      <c r="E88" s="9" t="s">
        <v>372</v>
      </c>
      <c r="F88" s="9" t="s">
        <v>156</v>
      </c>
      <c r="G88" s="9">
        <v>4</v>
      </c>
      <c r="H88" s="10">
        <v>294.35000000000002</v>
      </c>
      <c r="I88" s="11">
        <v>0.50620010191948361</v>
      </c>
      <c r="J88" s="10">
        <f t="shared" si="1"/>
        <v>145.35000000000002</v>
      </c>
      <c r="K88" s="49" t="s">
        <v>1458</v>
      </c>
      <c r="L88" s="36" t="s">
        <v>373</v>
      </c>
    </row>
    <row r="89" spans="1:12" s="1" customFormat="1" x14ac:dyDescent="0.25">
      <c r="A89" s="8">
        <v>134</v>
      </c>
      <c r="B89" s="23" t="s">
        <v>483</v>
      </c>
      <c r="C89" s="42"/>
      <c r="D89" s="9" t="s">
        <v>484</v>
      </c>
      <c r="E89" s="9">
        <v>367874</v>
      </c>
      <c r="F89" s="9" t="s">
        <v>176</v>
      </c>
      <c r="G89" s="9">
        <v>100</v>
      </c>
      <c r="H89" s="10">
        <v>108.2</v>
      </c>
      <c r="I89" s="58">
        <v>0.45693160813308692</v>
      </c>
      <c r="J89" s="10">
        <f t="shared" si="1"/>
        <v>58.76</v>
      </c>
      <c r="K89" s="49" t="s">
        <v>1477</v>
      </c>
      <c r="L89" s="36" t="s">
        <v>485</v>
      </c>
    </row>
    <row r="90" spans="1:12" s="1" customFormat="1" x14ac:dyDescent="0.25">
      <c r="A90" s="8">
        <v>266</v>
      </c>
      <c r="B90" s="23" t="s">
        <v>928</v>
      </c>
      <c r="C90" s="42"/>
      <c r="D90" s="9" t="s">
        <v>929</v>
      </c>
      <c r="E90" s="9" t="s">
        <v>930</v>
      </c>
      <c r="F90" s="9" t="s">
        <v>42</v>
      </c>
      <c r="G90" s="9">
        <v>1</v>
      </c>
      <c r="H90" s="10">
        <v>5175</v>
      </c>
      <c r="I90" s="11">
        <v>0.4579942028985507</v>
      </c>
      <c r="J90" s="10">
        <f t="shared" si="1"/>
        <v>2804.88</v>
      </c>
      <c r="K90" s="49" t="s">
        <v>1477</v>
      </c>
      <c r="L90" s="36" t="s">
        <v>931</v>
      </c>
    </row>
    <row r="91" spans="1:12" s="1" customFormat="1" x14ac:dyDescent="0.25">
      <c r="A91" s="8">
        <v>265</v>
      </c>
      <c r="B91" s="23" t="s">
        <v>924</v>
      </c>
      <c r="C91" s="41" t="s">
        <v>39</v>
      </c>
      <c r="D91" s="9" t="s">
        <v>925</v>
      </c>
      <c r="E91" s="9" t="s">
        <v>926</v>
      </c>
      <c r="F91" s="9" t="s">
        <v>477</v>
      </c>
      <c r="G91" s="9">
        <v>50</v>
      </c>
      <c r="H91" s="10">
        <v>24.9</v>
      </c>
      <c r="I91" s="11">
        <v>0.50642570281124499</v>
      </c>
      <c r="J91" s="10">
        <f t="shared" si="1"/>
        <v>12.29</v>
      </c>
      <c r="K91" s="49" t="s">
        <v>1477</v>
      </c>
      <c r="L91" s="36" t="s">
        <v>927</v>
      </c>
    </row>
    <row r="92" spans="1:12" s="1" customFormat="1" x14ac:dyDescent="0.25">
      <c r="A92" s="8">
        <v>135</v>
      </c>
      <c r="B92" s="23" t="s">
        <v>486</v>
      </c>
      <c r="C92" s="42"/>
      <c r="D92" s="9" t="s">
        <v>487</v>
      </c>
      <c r="E92" s="9">
        <v>367986</v>
      </c>
      <c r="F92" s="9" t="s">
        <v>176</v>
      </c>
      <c r="G92" s="9">
        <v>100</v>
      </c>
      <c r="H92" s="10">
        <v>208.1</v>
      </c>
      <c r="I92" s="11">
        <v>0.7458433445458913</v>
      </c>
      <c r="J92" s="10">
        <f t="shared" si="1"/>
        <v>52.890000000000015</v>
      </c>
      <c r="K92" s="49" t="s">
        <v>1477</v>
      </c>
      <c r="L92" s="36" t="s">
        <v>488</v>
      </c>
    </row>
    <row r="93" spans="1:12" s="1" customFormat="1" x14ac:dyDescent="0.25">
      <c r="A93" s="8">
        <v>156</v>
      </c>
      <c r="B93" s="25" t="s">
        <v>557</v>
      </c>
      <c r="C93" s="43"/>
      <c r="D93" s="9" t="s">
        <v>558</v>
      </c>
      <c r="E93" s="9">
        <v>22820109</v>
      </c>
      <c r="F93" s="9" t="s">
        <v>42</v>
      </c>
      <c r="G93" s="9">
        <v>1</v>
      </c>
      <c r="H93" s="10">
        <v>17845.099999999999</v>
      </c>
      <c r="I93" s="58">
        <v>0.42765689180783512</v>
      </c>
      <c r="J93" s="10">
        <f t="shared" si="1"/>
        <v>10213.52</v>
      </c>
      <c r="K93" s="49" t="s">
        <v>1488</v>
      </c>
      <c r="L93" s="36" t="s">
        <v>559</v>
      </c>
    </row>
    <row r="94" spans="1:12" s="1" customFormat="1" x14ac:dyDescent="0.25">
      <c r="A94" s="8">
        <v>154</v>
      </c>
      <c r="B94" s="23" t="s">
        <v>549</v>
      </c>
      <c r="C94" s="42"/>
      <c r="D94" s="9" t="s">
        <v>550</v>
      </c>
      <c r="E94" s="9" t="s">
        <v>551</v>
      </c>
      <c r="F94" s="9" t="s">
        <v>42</v>
      </c>
      <c r="G94" s="9">
        <v>1</v>
      </c>
      <c r="H94" s="10">
        <v>44.03</v>
      </c>
      <c r="I94" s="58">
        <v>0.62275721099250514</v>
      </c>
      <c r="J94" s="10">
        <f t="shared" si="1"/>
        <v>16.61</v>
      </c>
      <c r="K94" s="49" t="s">
        <v>1486</v>
      </c>
      <c r="L94" s="36" t="s">
        <v>552</v>
      </c>
    </row>
    <row r="95" spans="1:12" s="1" customFormat="1" x14ac:dyDescent="0.25">
      <c r="A95" s="8">
        <v>90</v>
      </c>
      <c r="B95" s="23" t="s">
        <v>339</v>
      </c>
      <c r="C95" s="42"/>
      <c r="D95" s="9" t="s">
        <v>340</v>
      </c>
      <c r="E95" s="9" t="s">
        <v>340</v>
      </c>
      <c r="F95" s="9" t="s">
        <v>42</v>
      </c>
      <c r="G95" s="9">
        <v>1</v>
      </c>
      <c r="H95" s="10">
        <v>122.2</v>
      </c>
      <c r="I95" s="58">
        <v>0.66366612111292955</v>
      </c>
      <c r="J95" s="10">
        <f t="shared" si="1"/>
        <v>41.100000000000009</v>
      </c>
      <c r="K95" s="49" t="s">
        <v>1454</v>
      </c>
      <c r="L95" s="36" t="s">
        <v>341</v>
      </c>
    </row>
    <row r="96" spans="1:12" s="1" customFormat="1" x14ac:dyDescent="0.25">
      <c r="A96" s="8">
        <v>364</v>
      </c>
      <c r="B96" s="25" t="s">
        <v>1251</v>
      </c>
      <c r="C96" s="43"/>
      <c r="D96" s="9" t="s">
        <v>1252</v>
      </c>
      <c r="E96" s="9" t="s">
        <v>1252</v>
      </c>
      <c r="F96" s="9" t="s">
        <v>176</v>
      </c>
      <c r="G96" s="9">
        <v>10</v>
      </c>
      <c r="H96" s="10">
        <v>171.61</v>
      </c>
      <c r="I96" s="58">
        <v>0.90122953207855028</v>
      </c>
      <c r="J96" s="10">
        <f t="shared" si="1"/>
        <v>16.949999999999989</v>
      </c>
      <c r="K96" s="49" t="s">
        <v>1580</v>
      </c>
      <c r="L96" s="36" t="s">
        <v>1253</v>
      </c>
    </row>
    <row r="97" spans="1:12" s="1" customFormat="1" x14ac:dyDescent="0.25">
      <c r="A97" s="8">
        <v>346</v>
      </c>
      <c r="B97" s="23" t="s">
        <v>1192</v>
      </c>
      <c r="C97" s="41" t="s">
        <v>39</v>
      </c>
      <c r="D97" s="9" t="s">
        <v>1193</v>
      </c>
      <c r="E97" s="9" t="s">
        <v>1194</v>
      </c>
      <c r="F97" s="9" t="s">
        <v>42</v>
      </c>
      <c r="G97" s="9">
        <v>1</v>
      </c>
      <c r="H97" s="10">
        <v>37.450000000000003</v>
      </c>
      <c r="I97" s="58">
        <v>0.61815754339118822</v>
      </c>
      <c r="J97" s="10">
        <f t="shared" si="1"/>
        <v>14.3</v>
      </c>
      <c r="K97" s="49" t="s">
        <v>1573</v>
      </c>
      <c r="L97" s="36" t="s">
        <v>1195</v>
      </c>
    </row>
    <row r="98" spans="1:12" s="1" customFormat="1" x14ac:dyDescent="0.25">
      <c r="A98" s="8">
        <v>347</v>
      </c>
      <c r="B98" s="25" t="s">
        <v>1196</v>
      </c>
      <c r="C98" s="43"/>
      <c r="D98" s="9" t="s">
        <v>1197</v>
      </c>
      <c r="E98" s="9" t="s">
        <v>1197</v>
      </c>
      <c r="F98" s="9" t="s">
        <v>176</v>
      </c>
      <c r="G98" s="9">
        <v>6</v>
      </c>
      <c r="H98" s="10">
        <v>63.81</v>
      </c>
      <c r="I98" s="11">
        <v>0.77338975082275507</v>
      </c>
      <c r="J98" s="10">
        <f t="shared" si="1"/>
        <v>14.46</v>
      </c>
      <c r="K98" s="49" t="s">
        <v>1573</v>
      </c>
      <c r="L98" s="36" t="s">
        <v>1198</v>
      </c>
    </row>
    <row r="99" spans="1:12" s="1" customFormat="1" x14ac:dyDescent="0.25">
      <c r="A99" s="8">
        <v>400</v>
      </c>
      <c r="B99" s="23" t="s">
        <v>1371</v>
      </c>
      <c r="C99" s="42"/>
      <c r="D99" s="9" t="s">
        <v>1372</v>
      </c>
      <c r="E99" s="9">
        <v>7231</v>
      </c>
      <c r="F99" s="9" t="s">
        <v>176</v>
      </c>
      <c r="G99" s="9">
        <v>100</v>
      </c>
      <c r="H99" s="10">
        <v>133.16</v>
      </c>
      <c r="I99" s="58">
        <v>0.38615199759687596</v>
      </c>
      <c r="J99" s="10">
        <f t="shared" si="1"/>
        <v>81.739999999999995</v>
      </c>
      <c r="K99" s="49" t="s">
        <v>1572</v>
      </c>
      <c r="L99" s="36" t="s">
        <v>1373</v>
      </c>
    </row>
    <row r="100" spans="1:12" s="1" customFormat="1" x14ac:dyDescent="0.25">
      <c r="A100" s="8">
        <v>339</v>
      </c>
      <c r="B100" s="23" t="s">
        <v>1170</v>
      </c>
      <c r="C100" s="41" t="s">
        <v>39</v>
      </c>
      <c r="D100" s="9" t="s">
        <v>1171</v>
      </c>
      <c r="E100" s="9">
        <v>430167</v>
      </c>
      <c r="F100" s="9" t="s">
        <v>156</v>
      </c>
      <c r="G100" s="9">
        <v>500</v>
      </c>
      <c r="H100" s="10">
        <v>1344.1</v>
      </c>
      <c r="I100" s="11">
        <v>0.48634030206085854</v>
      </c>
      <c r="J100" s="10">
        <f t="shared" si="1"/>
        <v>690.41</v>
      </c>
      <c r="K100" s="49" t="s">
        <v>1572</v>
      </c>
      <c r="L100" s="36" t="s">
        <v>1172</v>
      </c>
    </row>
    <row r="101" spans="1:12" s="1" customFormat="1" x14ac:dyDescent="0.25">
      <c r="A101" s="8">
        <v>342</v>
      </c>
      <c r="B101" s="23" t="s">
        <v>1179</v>
      </c>
      <c r="C101" s="42"/>
      <c r="D101" s="9" t="s">
        <v>1180</v>
      </c>
      <c r="E101" s="9" t="s">
        <v>1180</v>
      </c>
      <c r="F101" s="9" t="s">
        <v>156</v>
      </c>
      <c r="G101" s="9">
        <v>120</v>
      </c>
      <c r="H101" s="10">
        <v>538.12</v>
      </c>
      <c r="I101" s="11">
        <v>0.83113431948264327</v>
      </c>
      <c r="J101" s="10">
        <f t="shared" si="1"/>
        <v>90.87</v>
      </c>
      <c r="K101" s="49" t="s">
        <v>1572</v>
      </c>
      <c r="L101" s="36" t="s">
        <v>1181</v>
      </c>
    </row>
    <row r="102" spans="1:12" s="1" customFormat="1" x14ac:dyDescent="0.25">
      <c r="A102" s="8">
        <v>78</v>
      </c>
      <c r="B102" s="25" t="s">
        <v>301</v>
      </c>
      <c r="C102" s="43"/>
      <c r="D102" s="9" t="s">
        <v>302</v>
      </c>
      <c r="E102" s="9" t="s">
        <v>302</v>
      </c>
      <c r="F102" s="9" t="s">
        <v>156</v>
      </c>
      <c r="G102" s="9">
        <v>240</v>
      </c>
      <c r="H102" s="10">
        <v>572.64</v>
      </c>
      <c r="I102" s="11">
        <v>0.83488753841855268</v>
      </c>
      <c r="J102" s="10">
        <f t="shared" si="1"/>
        <v>94.550000000000011</v>
      </c>
      <c r="K102" s="49" t="s">
        <v>1447</v>
      </c>
      <c r="L102" s="36" t="s">
        <v>303</v>
      </c>
    </row>
    <row r="103" spans="1:12" s="1" customFormat="1" x14ac:dyDescent="0.25">
      <c r="A103" s="8">
        <v>334</v>
      </c>
      <c r="B103" s="25" t="s">
        <v>1153</v>
      </c>
      <c r="C103" s="41" t="s">
        <v>39</v>
      </c>
      <c r="D103" s="9" t="s">
        <v>1154</v>
      </c>
      <c r="E103" s="9" t="s">
        <v>1155</v>
      </c>
      <c r="F103" s="9" t="s">
        <v>156</v>
      </c>
      <c r="G103" s="9">
        <v>12</v>
      </c>
      <c r="H103" s="10">
        <v>187.4</v>
      </c>
      <c r="I103" s="58">
        <v>0.40133404482390611</v>
      </c>
      <c r="J103" s="10">
        <f t="shared" si="1"/>
        <v>112.19</v>
      </c>
      <c r="K103" s="49" t="s">
        <v>1571</v>
      </c>
      <c r="L103" s="36" t="s">
        <v>1156</v>
      </c>
    </row>
    <row r="104" spans="1:12" s="1" customFormat="1" x14ac:dyDescent="0.25">
      <c r="A104" s="8">
        <v>335</v>
      </c>
      <c r="B104" s="23" t="s">
        <v>1157</v>
      </c>
      <c r="C104" s="41" t="s">
        <v>39</v>
      </c>
      <c r="D104" s="9" t="s">
        <v>1158</v>
      </c>
      <c r="E104" s="9" t="s">
        <v>1159</v>
      </c>
      <c r="F104" s="9" t="s">
        <v>156</v>
      </c>
      <c r="G104" s="9">
        <v>6</v>
      </c>
      <c r="H104" s="10">
        <v>383.75</v>
      </c>
      <c r="I104" s="11">
        <v>0.50767426710097718</v>
      </c>
      <c r="J104" s="10">
        <f t="shared" si="1"/>
        <v>188.93</v>
      </c>
      <c r="K104" s="49" t="s">
        <v>1571</v>
      </c>
      <c r="L104" s="36" t="s">
        <v>1160</v>
      </c>
    </row>
    <row r="105" spans="1:12" s="1" customFormat="1" x14ac:dyDescent="0.25">
      <c r="A105" s="8">
        <v>22</v>
      </c>
      <c r="B105" s="23" t="s">
        <v>113</v>
      </c>
      <c r="C105" s="42"/>
      <c r="D105" s="9" t="s">
        <v>114</v>
      </c>
      <c r="E105" s="9" t="s">
        <v>114</v>
      </c>
      <c r="F105" s="9" t="s">
        <v>42</v>
      </c>
      <c r="G105" s="9">
        <v>1</v>
      </c>
      <c r="H105" s="10">
        <v>77.72</v>
      </c>
      <c r="I105" s="58">
        <v>0.6146423057128152</v>
      </c>
      <c r="J105" s="10">
        <f t="shared" si="1"/>
        <v>29.950000000000003</v>
      </c>
      <c r="K105" s="49" t="s">
        <v>1401</v>
      </c>
      <c r="L105" s="36" t="s">
        <v>115</v>
      </c>
    </row>
    <row r="106" spans="1:12" s="1" customFormat="1" x14ac:dyDescent="0.25">
      <c r="A106" s="8">
        <v>376</v>
      </c>
      <c r="B106" s="25" t="s">
        <v>1288</v>
      </c>
      <c r="C106" s="43"/>
      <c r="D106" s="9" t="s">
        <v>1289</v>
      </c>
      <c r="E106" s="9" t="s">
        <v>1289</v>
      </c>
      <c r="F106" s="9" t="s">
        <v>42</v>
      </c>
      <c r="G106" s="9">
        <v>1</v>
      </c>
      <c r="H106" s="10">
        <v>1155.42</v>
      </c>
      <c r="I106" s="58">
        <v>0.5961468556888404</v>
      </c>
      <c r="J106" s="10">
        <f t="shared" si="1"/>
        <v>466.62</v>
      </c>
      <c r="K106" s="49" t="s">
        <v>1586</v>
      </c>
      <c r="L106" s="36" t="s">
        <v>1290</v>
      </c>
    </row>
    <row r="107" spans="1:12" s="1" customFormat="1" x14ac:dyDescent="0.25">
      <c r="A107" s="8">
        <v>375</v>
      </c>
      <c r="B107" s="25" t="s">
        <v>1285</v>
      </c>
      <c r="C107" s="43"/>
      <c r="D107" s="9" t="s">
        <v>1286</v>
      </c>
      <c r="E107" s="9" t="s">
        <v>1286</v>
      </c>
      <c r="F107" s="9" t="s">
        <v>156</v>
      </c>
      <c r="G107" s="9">
        <v>1</v>
      </c>
      <c r="H107" s="10">
        <v>489.2</v>
      </c>
      <c r="I107" s="11">
        <v>0.67976287816843817</v>
      </c>
      <c r="J107" s="10">
        <f t="shared" si="1"/>
        <v>156.66000000000003</v>
      </c>
      <c r="K107" s="49" t="s">
        <v>1586</v>
      </c>
      <c r="L107" s="36" t="s">
        <v>1287</v>
      </c>
    </row>
    <row r="108" spans="1:12" s="1" customFormat="1" x14ac:dyDescent="0.25">
      <c r="A108" s="8">
        <v>43</v>
      </c>
      <c r="B108" s="23" t="s">
        <v>184</v>
      </c>
      <c r="C108" s="42"/>
      <c r="D108" s="9" t="s">
        <v>185</v>
      </c>
      <c r="E108" s="9" t="s">
        <v>186</v>
      </c>
      <c r="F108" s="9" t="s">
        <v>42</v>
      </c>
      <c r="G108" s="9">
        <v>1</v>
      </c>
      <c r="H108" s="10">
        <v>303.67</v>
      </c>
      <c r="I108" s="58">
        <v>0.2618302762867587</v>
      </c>
      <c r="J108" s="10">
        <f t="shared" si="1"/>
        <v>224.16</v>
      </c>
      <c r="K108" s="49" t="s">
        <v>1420</v>
      </c>
      <c r="L108" s="36" t="s">
        <v>187</v>
      </c>
    </row>
    <row r="109" spans="1:12" s="1" customFormat="1" x14ac:dyDescent="0.25">
      <c r="A109" s="8">
        <v>87</v>
      </c>
      <c r="B109" s="25" t="s">
        <v>329</v>
      </c>
      <c r="C109" s="41" t="s">
        <v>39</v>
      </c>
      <c r="D109" s="9" t="s">
        <v>330</v>
      </c>
      <c r="E109" s="9" t="s">
        <v>331</v>
      </c>
      <c r="F109" s="9" t="s">
        <v>42</v>
      </c>
      <c r="G109" s="9">
        <v>1</v>
      </c>
      <c r="H109" s="10">
        <v>761.9</v>
      </c>
      <c r="I109" s="11">
        <v>0.32596141225882663</v>
      </c>
      <c r="J109" s="10">
        <f t="shared" si="1"/>
        <v>513.54999999999995</v>
      </c>
      <c r="K109" s="49" t="s">
        <v>1420</v>
      </c>
      <c r="L109" s="36" t="s">
        <v>332</v>
      </c>
    </row>
    <row r="110" spans="1:12" s="1" customFormat="1" x14ac:dyDescent="0.25">
      <c r="A110" s="8">
        <v>18</v>
      </c>
      <c r="B110" s="23" t="s">
        <v>99</v>
      </c>
      <c r="C110" s="42"/>
      <c r="D110" s="9" t="s">
        <v>100</v>
      </c>
      <c r="E110" s="9" t="s">
        <v>100</v>
      </c>
      <c r="F110" s="9" t="s">
        <v>42</v>
      </c>
      <c r="G110" s="9">
        <v>1</v>
      </c>
      <c r="H110" s="10">
        <v>474.42</v>
      </c>
      <c r="I110" s="58">
        <v>0.82266767842839683</v>
      </c>
      <c r="J110" s="10">
        <f t="shared" si="1"/>
        <v>84.13</v>
      </c>
      <c r="K110" s="49" t="s">
        <v>1397</v>
      </c>
      <c r="L110" s="36" t="s">
        <v>101</v>
      </c>
    </row>
    <row r="111" spans="1:12" s="1" customFormat="1" x14ac:dyDescent="0.25">
      <c r="A111" s="8">
        <v>217</v>
      </c>
      <c r="B111" s="25" t="s">
        <v>765</v>
      </c>
      <c r="C111" s="43"/>
      <c r="D111" s="9" t="s">
        <v>766</v>
      </c>
      <c r="E111" s="9">
        <v>4749</v>
      </c>
      <c r="F111" s="9" t="s">
        <v>42</v>
      </c>
      <c r="G111" s="9">
        <v>1</v>
      </c>
      <c r="H111" s="10">
        <v>1421.22</v>
      </c>
      <c r="I111" s="58">
        <v>0.43879202375423931</v>
      </c>
      <c r="J111" s="10">
        <f t="shared" si="1"/>
        <v>797.6</v>
      </c>
      <c r="K111" s="49" t="s">
        <v>1518</v>
      </c>
      <c r="L111" s="36" t="s">
        <v>767</v>
      </c>
    </row>
    <row r="112" spans="1:12" s="1" customFormat="1" x14ac:dyDescent="0.25">
      <c r="A112" s="8">
        <v>378</v>
      </c>
      <c r="B112" s="25" t="s">
        <v>1295</v>
      </c>
      <c r="C112" s="41" t="s">
        <v>39</v>
      </c>
      <c r="D112" s="9" t="s">
        <v>1296</v>
      </c>
      <c r="E112" s="9">
        <v>10046</v>
      </c>
      <c r="F112" s="9" t="s">
        <v>156</v>
      </c>
      <c r="G112" s="9">
        <v>25</v>
      </c>
      <c r="H112" s="10">
        <v>396.94</v>
      </c>
      <c r="I112" s="58">
        <v>0.40137048420416183</v>
      </c>
      <c r="J112" s="10">
        <f t="shared" si="1"/>
        <v>237.62</v>
      </c>
      <c r="K112" s="49" t="s">
        <v>1460</v>
      </c>
      <c r="L112" s="36" t="s">
        <v>1297</v>
      </c>
    </row>
    <row r="113" spans="1:12" s="1" customFormat="1" x14ac:dyDescent="0.25">
      <c r="A113" s="8">
        <v>98</v>
      </c>
      <c r="B113" s="23" t="s">
        <v>367</v>
      </c>
      <c r="C113" s="41" t="s">
        <v>39</v>
      </c>
      <c r="D113" s="9" t="s">
        <v>368</v>
      </c>
      <c r="E113" s="9" t="s">
        <v>369</v>
      </c>
      <c r="F113" s="9" t="s">
        <v>156</v>
      </c>
      <c r="G113" s="9">
        <v>75</v>
      </c>
      <c r="H113" s="10">
        <v>71.58</v>
      </c>
      <c r="I113" s="11">
        <v>0.49147806649902209</v>
      </c>
      <c r="J113" s="10">
        <f t="shared" si="1"/>
        <v>36.4</v>
      </c>
      <c r="K113" s="49" t="s">
        <v>1460</v>
      </c>
      <c r="L113" s="36" t="s">
        <v>370</v>
      </c>
    </row>
    <row r="114" spans="1:12" s="1" customFormat="1" x14ac:dyDescent="0.25">
      <c r="A114" s="8">
        <v>377</v>
      </c>
      <c r="B114" s="23" t="s">
        <v>1291</v>
      </c>
      <c r="C114" s="42"/>
      <c r="D114" s="9" t="s">
        <v>1292</v>
      </c>
      <c r="E114" s="9" t="s">
        <v>1293</v>
      </c>
      <c r="F114" s="9" t="s">
        <v>156</v>
      </c>
      <c r="G114" s="9">
        <v>25</v>
      </c>
      <c r="H114" s="10">
        <v>447.51</v>
      </c>
      <c r="I114" s="11">
        <v>0.59627717816361658</v>
      </c>
      <c r="J114" s="10">
        <f t="shared" si="1"/>
        <v>180.66999999999996</v>
      </c>
      <c r="K114" s="49" t="s">
        <v>1460</v>
      </c>
      <c r="L114" s="36" t="s">
        <v>1294</v>
      </c>
    </row>
    <row r="115" spans="1:12" s="1" customFormat="1" x14ac:dyDescent="0.25">
      <c r="A115" s="8">
        <v>388</v>
      </c>
      <c r="B115" s="25" t="s">
        <v>1331</v>
      </c>
      <c r="C115" s="41" t="s">
        <v>39</v>
      </c>
      <c r="D115" s="9" t="s">
        <v>1332</v>
      </c>
      <c r="E115" s="9" t="s">
        <v>1333</v>
      </c>
      <c r="F115" s="9" t="s">
        <v>156</v>
      </c>
      <c r="G115" s="9">
        <v>200</v>
      </c>
      <c r="H115" s="10">
        <v>165.52</v>
      </c>
      <c r="I115" s="11">
        <v>0.64602464958917349</v>
      </c>
      <c r="J115" s="10">
        <f t="shared" si="1"/>
        <v>58.59</v>
      </c>
      <c r="K115" s="49" t="s">
        <v>1460</v>
      </c>
      <c r="L115" s="36" t="s">
        <v>1334</v>
      </c>
    </row>
    <row r="116" spans="1:12" s="1" customFormat="1" x14ac:dyDescent="0.25">
      <c r="A116" s="8">
        <v>379</v>
      </c>
      <c r="B116" s="25" t="s">
        <v>1298</v>
      </c>
      <c r="C116" s="41" t="s">
        <v>39</v>
      </c>
      <c r="D116" s="9" t="s">
        <v>1299</v>
      </c>
      <c r="E116" s="9" t="s">
        <v>1300</v>
      </c>
      <c r="F116" s="9" t="s">
        <v>156</v>
      </c>
      <c r="G116" s="9">
        <v>100</v>
      </c>
      <c r="H116" s="10">
        <v>619.47</v>
      </c>
      <c r="I116" s="11">
        <v>0.66495552649845835</v>
      </c>
      <c r="J116" s="10">
        <f t="shared" si="1"/>
        <v>207.55</v>
      </c>
      <c r="K116" s="49" t="s">
        <v>1460</v>
      </c>
      <c r="L116" s="36" t="s">
        <v>1301</v>
      </c>
    </row>
    <row r="117" spans="1:12" s="1" customFormat="1" x14ac:dyDescent="0.25">
      <c r="A117" s="8">
        <v>100</v>
      </c>
      <c r="B117" s="23" t="s">
        <v>374</v>
      </c>
      <c r="C117" s="42"/>
      <c r="D117" s="9" t="s">
        <v>375</v>
      </c>
      <c r="E117" s="9" t="s">
        <v>375</v>
      </c>
      <c r="F117" s="9" t="s">
        <v>156</v>
      </c>
      <c r="G117" s="9">
        <v>150</v>
      </c>
      <c r="H117" s="10">
        <v>135.12</v>
      </c>
      <c r="I117" s="11">
        <v>0.86345470692717585</v>
      </c>
      <c r="J117" s="10">
        <f t="shared" si="1"/>
        <v>18.450000000000003</v>
      </c>
      <c r="K117" s="49" t="s">
        <v>1460</v>
      </c>
      <c r="L117" s="36" t="s">
        <v>376</v>
      </c>
    </row>
    <row r="118" spans="1:12" s="1" customFormat="1" x14ac:dyDescent="0.25">
      <c r="A118" s="8">
        <v>386</v>
      </c>
      <c r="B118" s="23" t="s">
        <v>1324</v>
      </c>
      <c r="C118" s="42"/>
      <c r="D118" s="9" t="s">
        <v>1325</v>
      </c>
      <c r="E118" s="9" t="s">
        <v>1325</v>
      </c>
      <c r="F118" s="9" t="s">
        <v>176</v>
      </c>
      <c r="G118" s="9">
        <v>100</v>
      </c>
      <c r="H118" s="10">
        <v>408.62</v>
      </c>
      <c r="I118" s="11">
        <v>0.88213988546816124</v>
      </c>
      <c r="J118" s="10">
        <f t="shared" si="1"/>
        <v>48.159999999999968</v>
      </c>
      <c r="K118" s="49" t="s">
        <v>1460</v>
      </c>
      <c r="L118" s="36" t="s">
        <v>1326</v>
      </c>
    </row>
    <row r="119" spans="1:12" s="1" customFormat="1" x14ac:dyDescent="0.25">
      <c r="A119" s="8">
        <v>294</v>
      </c>
      <c r="B119" s="25" t="s">
        <v>1015</v>
      </c>
      <c r="C119" s="43"/>
      <c r="D119" s="9" t="s">
        <v>1016</v>
      </c>
      <c r="E119" s="9" t="s">
        <v>1017</v>
      </c>
      <c r="F119" s="9" t="s">
        <v>42</v>
      </c>
      <c r="G119" s="9">
        <v>1</v>
      </c>
      <c r="H119" s="10">
        <v>36.42</v>
      </c>
      <c r="I119" s="58">
        <v>0.56315211422295441</v>
      </c>
      <c r="J119" s="10">
        <f t="shared" si="1"/>
        <v>15.91</v>
      </c>
      <c r="K119" s="49" t="s">
        <v>1551</v>
      </c>
      <c r="L119" s="36" t="s">
        <v>1018</v>
      </c>
    </row>
    <row r="120" spans="1:12" s="1" customFormat="1" x14ac:dyDescent="0.25">
      <c r="A120" s="8">
        <v>240</v>
      </c>
      <c r="B120" s="23" t="s">
        <v>841</v>
      </c>
      <c r="C120" s="41" t="s">
        <v>39</v>
      </c>
      <c r="D120" s="9" t="s">
        <v>842</v>
      </c>
      <c r="E120" s="9">
        <v>30266627</v>
      </c>
      <c r="F120" s="9" t="s">
        <v>42</v>
      </c>
      <c r="G120" s="9">
        <v>1</v>
      </c>
      <c r="H120" s="10">
        <v>900</v>
      </c>
      <c r="I120" s="58">
        <v>0.22353333333333328</v>
      </c>
      <c r="J120" s="10">
        <f t="shared" si="1"/>
        <v>698.82</v>
      </c>
      <c r="K120" s="49" t="s">
        <v>1530</v>
      </c>
      <c r="L120" s="36" t="s">
        <v>843</v>
      </c>
    </row>
    <row r="121" spans="1:12" s="1" customFormat="1" x14ac:dyDescent="0.25">
      <c r="A121" s="8">
        <v>251</v>
      </c>
      <c r="B121" s="23" t="s">
        <v>872</v>
      </c>
      <c r="C121" s="42"/>
      <c r="D121" s="9" t="s">
        <v>873</v>
      </c>
      <c r="E121" s="9" t="s">
        <v>874</v>
      </c>
      <c r="F121" s="9" t="s">
        <v>42</v>
      </c>
      <c r="G121" s="9">
        <v>1</v>
      </c>
      <c r="H121" s="10">
        <v>132.25</v>
      </c>
      <c r="I121" s="11">
        <v>0.26827977315689983</v>
      </c>
      <c r="J121" s="10">
        <f t="shared" si="1"/>
        <v>96.77</v>
      </c>
      <c r="K121" s="49" t="s">
        <v>1530</v>
      </c>
      <c r="L121" s="36" t="s">
        <v>875</v>
      </c>
    </row>
    <row r="122" spans="1:12" s="1" customFormat="1" x14ac:dyDescent="0.25">
      <c r="A122" s="8">
        <v>247</v>
      </c>
      <c r="B122" s="23" t="s">
        <v>862</v>
      </c>
      <c r="C122" s="41" t="s">
        <v>39</v>
      </c>
      <c r="D122" s="9" t="s">
        <v>863</v>
      </c>
      <c r="E122" s="9">
        <v>51343050</v>
      </c>
      <c r="F122" s="9" t="s">
        <v>42</v>
      </c>
      <c r="G122" s="9">
        <v>1</v>
      </c>
      <c r="H122" s="10">
        <v>292</v>
      </c>
      <c r="I122" s="58">
        <v>0.16873287671232881</v>
      </c>
      <c r="J122" s="10">
        <f t="shared" si="1"/>
        <v>242.73</v>
      </c>
      <c r="K122" s="49" t="s">
        <v>1429</v>
      </c>
      <c r="L122" s="36" t="s">
        <v>864</v>
      </c>
    </row>
    <row r="123" spans="1:12" s="1" customFormat="1" x14ac:dyDescent="0.25">
      <c r="A123" s="8">
        <v>248</v>
      </c>
      <c r="B123" s="23" t="s">
        <v>865</v>
      </c>
      <c r="C123" s="41" t="s">
        <v>39</v>
      </c>
      <c r="D123" s="9" t="s">
        <v>866</v>
      </c>
      <c r="E123" s="9">
        <v>51343100</v>
      </c>
      <c r="F123" s="9" t="s">
        <v>42</v>
      </c>
      <c r="G123" s="9">
        <v>1</v>
      </c>
      <c r="H123" s="10">
        <v>306</v>
      </c>
      <c r="I123" s="11">
        <v>0.16875816993464049</v>
      </c>
      <c r="J123" s="10">
        <f t="shared" si="1"/>
        <v>254.36</v>
      </c>
      <c r="K123" s="49" t="s">
        <v>1429</v>
      </c>
      <c r="L123" s="36" t="s">
        <v>867</v>
      </c>
    </row>
    <row r="124" spans="1:12" s="1" customFormat="1" x14ac:dyDescent="0.25">
      <c r="A124" s="8">
        <v>253</v>
      </c>
      <c r="B124" s="23" t="s">
        <v>880</v>
      </c>
      <c r="C124" s="41" t="s">
        <v>39</v>
      </c>
      <c r="D124" s="9" t="s">
        <v>881</v>
      </c>
      <c r="E124" s="9" t="s">
        <v>882</v>
      </c>
      <c r="F124" s="9" t="s">
        <v>42</v>
      </c>
      <c r="G124" s="9">
        <v>1</v>
      </c>
      <c r="H124" s="10">
        <v>976.84</v>
      </c>
      <c r="I124" s="11">
        <v>0.30640637156545603</v>
      </c>
      <c r="J124" s="10">
        <f t="shared" si="1"/>
        <v>677.53</v>
      </c>
      <c r="K124" s="49" t="s">
        <v>1429</v>
      </c>
      <c r="L124" s="36" t="s">
        <v>883</v>
      </c>
    </row>
    <row r="125" spans="1:12" s="1" customFormat="1" x14ac:dyDescent="0.25">
      <c r="A125" s="8">
        <v>52</v>
      </c>
      <c r="B125" s="23" t="s">
        <v>215</v>
      </c>
      <c r="C125" s="41" t="s">
        <v>39</v>
      </c>
      <c r="D125" s="9" t="s">
        <v>216</v>
      </c>
      <c r="E125" s="9" t="s">
        <v>217</v>
      </c>
      <c r="F125" s="9" t="s">
        <v>42</v>
      </c>
      <c r="G125" s="9">
        <v>1</v>
      </c>
      <c r="H125" s="10">
        <v>140.27000000000001</v>
      </c>
      <c r="I125" s="11">
        <v>0.37926855350395677</v>
      </c>
      <c r="J125" s="10">
        <f t="shared" si="1"/>
        <v>87.07</v>
      </c>
      <c r="K125" s="49" t="s">
        <v>1429</v>
      </c>
      <c r="L125" s="36" t="s">
        <v>218</v>
      </c>
    </row>
    <row r="126" spans="1:12" s="1" customFormat="1" x14ac:dyDescent="0.25">
      <c r="A126" s="8">
        <v>245</v>
      </c>
      <c r="B126" s="23" t="s">
        <v>855</v>
      </c>
      <c r="C126" s="41" t="s">
        <v>39</v>
      </c>
      <c r="D126" s="9" t="s">
        <v>856</v>
      </c>
      <c r="E126" s="9" t="s">
        <v>857</v>
      </c>
      <c r="F126" s="9" t="s">
        <v>42</v>
      </c>
      <c r="G126" s="9">
        <v>1</v>
      </c>
      <c r="H126" s="10">
        <v>1030.7</v>
      </c>
      <c r="I126" s="11">
        <v>0.43423886678956053</v>
      </c>
      <c r="J126" s="10">
        <f t="shared" si="1"/>
        <v>583.13</v>
      </c>
      <c r="K126" s="49" t="s">
        <v>1429</v>
      </c>
      <c r="L126" s="36" t="s">
        <v>858</v>
      </c>
    </row>
    <row r="127" spans="1:12" s="1" customFormat="1" x14ac:dyDescent="0.25">
      <c r="A127" s="8">
        <v>250</v>
      </c>
      <c r="B127" s="25" t="s">
        <v>871</v>
      </c>
      <c r="C127" s="43"/>
      <c r="D127" s="9" t="s">
        <v>856</v>
      </c>
      <c r="E127" s="9" t="s">
        <v>857</v>
      </c>
      <c r="F127" s="9" t="s">
        <v>42</v>
      </c>
      <c r="G127" s="9">
        <v>1</v>
      </c>
      <c r="H127" s="10">
        <v>1030.7</v>
      </c>
      <c r="I127" s="11">
        <v>0.43423886678956053</v>
      </c>
      <c r="J127" s="10">
        <f t="shared" si="1"/>
        <v>583.13</v>
      </c>
      <c r="K127" s="49" t="s">
        <v>1429</v>
      </c>
      <c r="L127" s="36" t="s">
        <v>858</v>
      </c>
    </row>
    <row r="128" spans="1:12" s="1" customFormat="1" x14ac:dyDescent="0.25">
      <c r="A128" s="8">
        <v>259</v>
      </c>
      <c r="B128" s="23" t="s">
        <v>902</v>
      </c>
      <c r="C128" s="42"/>
      <c r="D128" s="9" t="s">
        <v>903</v>
      </c>
      <c r="E128" s="9" t="s">
        <v>904</v>
      </c>
      <c r="F128" s="9" t="s">
        <v>42</v>
      </c>
      <c r="G128" s="9">
        <v>1</v>
      </c>
      <c r="H128" s="10">
        <v>1059.81</v>
      </c>
      <c r="I128" s="11">
        <v>0.43963540634642057</v>
      </c>
      <c r="J128" s="10">
        <f t="shared" si="1"/>
        <v>593.88</v>
      </c>
      <c r="K128" s="49" t="s">
        <v>1429</v>
      </c>
      <c r="L128" s="36" t="s">
        <v>905</v>
      </c>
    </row>
    <row r="129" spans="1:12" s="1" customFormat="1" x14ac:dyDescent="0.25">
      <c r="A129" s="8">
        <v>252</v>
      </c>
      <c r="B129" s="23" t="s">
        <v>876</v>
      </c>
      <c r="C129" s="42"/>
      <c r="D129" s="9" t="s">
        <v>877</v>
      </c>
      <c r="E129" s="9" t="s">
        <v>878</v>
      </c>
      <c r="F129" s="9" t="s">
        <v>42</v>
      </c>
      <c r="G129" s="9">
        <v>1</v>
      </c>
      <c r="H129" s="10">
        <v>1361.33</v>
      </c>
      <c r="I129" s="11">
        <v>0.4568179647844387</v>
      </c>
      <c r="J129" s="10">
        <f t="shared" ref="J129:J192" si="2">(H129)-(H129*I129)</f>
        <v>739.45</v>
      </c>
      <c r="K129" s="49" t="s">
        <v>1429</v>
      </c>
      <c r="L129" s="36" t="s">
        <v>879</v>
      </c>
    </row>
    <row r="130" spans="1:12" s="1" customFormat="1" x14ac:dyDescent="0.25">
      <c r="A130" s="8">
        <v>255</v>
      </c>
      <c r="B130" s="23" t="s">
        <v>888</v>
      </c>
      <c r="C130" s="42"/>
      <c r="D130" s="9" t="s">
        <v>889</v>
      </c>
      <c r="E130" s="9">
        <v>87001</v>
      </c>
      <c r="F130" s="9" t="s">
        <v>42</v>
      </c>
      <c r="G130" s="9">
        <v>1</v>
      </c>
      <c r="H130" s="10">
        <v>249.02</v>
      </c>
      <c r="I130" s="11">
        <v>0.50578266805879046</v>
      </c>
      <c r="J130" s="10">
        <f t="shared" si="2"/>
        <v>123.07000000000001</v>
      </c>
      <c r="K130" s="49" t="s">
        <v>1429</v>
      </c>
      <c r="L130" s="36" t="s">
        <v>890</v>
      </c>
    </row>
    <row r="131" spans="1:12" s="1" customFormat="1" x14ac:dyDescent="0.25">
      <c r="A131" s="8">
        <v>249</v>
      </c>
      <c r="B131" s="23" t="s">
        <v>868</v>
      </c>
      <c r="C131" s="41" t="s">
        <v>39</v>
      </c>
      <c r="D131" s="9" t="s">
        <v>869</v>
      </c>
      <c r="E131" s="9">
        <v>810001</v>
      </c>
      <c r="F131" s="9" t="s">
        <v>42</v>
      </c>
      <c r="G131" s="9">
        <v>1</v>
      </c>
      <c r="H131" s="10">
        <v>159.93</v>
      </c>
      <c r="I131" s="11">
        <v>0.43700368911398735</v>
      </c>
      <c r="J131" s="10">
        <f t="shared" si="2"/>
        <v>90.04</v>
      </c>
      <c r="K131" s="49" t="s">
        <v>1384</v>
      </c>
      <c r="L131" s="36" t="s">
        <v>870</v>
      </c>
    </row>
    <row r="132" spans="1:12" s="1" customFormat="1" x14ac:dyDescent="0.25">
      <c r="A132" s="8">
        <v>2</v>
      </c>
      <c r="B132" s="23" t="s">
        <v>44</v>
      </c>
      <c r="C132" s="41" t="s">
        <v>39</v>
      </c>
      <c r="D132" s="9" t="s">
        <v>45</v>
      </c>
      <c r="E132" s="9">
        <v>940911</v>
      </c>
      <c r="F132" s="9" t="s">
        <v>42</v>
      </c>
      <c r="G132" s="9">
        <v>1</v>
      </c>
      <c r="H132" s="10">
        <v>321.37</v>
      </c>
      <c r="I132" s="11">
        <v>0.47568223542956717</v>
      </c>
      <c r="J132" s="10">
        <f t="shared" si="2"/>
        <v>168.5</v>
      </c>
      <c r="K132" s="49" t="s">
        <v>1384</v>
      </c>
      <c r="L132" s="36" t="s">
        <v>46</v>
      </c>
    </row>
    <row r="133" spans="1:12" s="1" customFormat="1" x14ac:dyDescent="0.25">
      <c r="A133" s="8">
        <v>181</v>
      </c>
      <c r="B133" s="25" t="s">
        <v>643</v>
      </c>
      <c r="C133" s="41" t="s">
        <v>39</v>
      </c>
      <c r="D133" s="9" t="s">
        <v>644</v>
      </c>
      <c r="E133" s="9" t="s">
        <v>644</v>
      </c>
      <c r="F133" s="9" t="s">
        <v>42</v>
      </c>
      <c r="G133" s="9">
        <v>1</v>
      </c>
      <c r="H133" s="10">
        <v>91.57</v>
      </c>
      <c r="I133" s="58">
        <v>0.29878781260238069</v>
      </c>
      <c r="J133" s="10">
        <f t="shared" si="2"/>
        <v>64.209999999999994</v>
      </c>
      <c r="K133" s="49" t="s">
        <v>1497</v>
      </c>
      <c r="L133" s="36" t="s">
        <v>645</v>
      </c>
    </row>
    <row r="134" spans="1:12" s="1" customFormat="1" x14ac:dyDescent="0.25">
      <c r="A134" s="8">
        <v>180</v>
      </c>
      <c r="B134" s="25" t="s">
        <v>640</v>
      </c>
      <c r="C134" s="41" t="s">
        <v>39</v>
      </c>
      <c r="D134" s="9" t="s">
        <v>641</v>
      </c>
      <c r="E134" s="9" t="s">
        <v>641</v>
      </c>
      <c r="F134" s="9" t="s">
        <v>42</v>
      </c>
      <c r="G134" s="9">
        <v>1</v>
      </c>
      <c r="H134" s="10">
        <v>297.73</v>
      </c>
      <c r="I134" s="11">
        <v>0.37117522587579355</v>
      </c>
      <c r="J134" s="10">
        <f t="shared" si="2"/>
        <v>187.22</v>
      </c>
      <c r="K134" s="49" t="s">
        <v>1497</v>
      </c>
      <c r="L134" s="36" t="s">
        <v>642</v>
      </c>
    </row>
    <row r="135" spans="1:12" s="1" customFormat="1" x14ac:dyDescent="0.25">
      <c r="A135" s="8">
        <v>185</v>
      </c>
      <c r="B135" s="25" t="s">
        <v>655</v>
      </c>
      <c r="C135" s="41" t="s">
        <v>39</v>
      </c>
      <c r="D135" s="9" t="s">
        <v>656</v>
      </c>
      <c r="E135" s="9">
        <v>50322</v>
      </c>
      <c r="F135" s="9" t="s">
        <v>42</v>
      </c>
      <c r="G135" s="9">
        <v>1</v>
      </c>
      <c r="H135" s="10">
        <v>227.63</v>
      </c>
      <c r="I135" s="58">
        <v>0.28902165795369678</v>
      </c>
      <c r="J135" s="10">
        <f t="shared" si="2"/>
        <v>161.84</v>
      </c>
      <c r="K135" s="49" t="s">
        <v>1499</v>
      </c>
      <c r="L135" s="36" t="s">
        <v>657</v>
      </c>
    </row>
    <row r="136" spans="1:12" s="1" customFormat="1" x14ac:dyDescent="0.25">
      <c r="A136" s="8">
        <v>175</v>
      </c>
      <c r="B136" s="25" t="s">
        <v>622</v>
      </c>
      <c r="C136" s="41" t="s">
        <v>39</v>
      </c>
      <c r="D136" s="9" t="s">
        <v>623</v>
      </c>
      <c r="E136" s="9" t="s">
        <v>623</v>
      </c>
      <c r="F136" s="9" t="s">
        <v>42</v>
      </c>
      <c r="G136" s="9">
        <v>1</v>
      </c>
      <c r="H136" s="10">
        <v>1201</v>
      </c>
      <c r="I136" s="11">
        <v>0.77441298917568691</v>
      </c>
      <c r="J136" s="10">
        <f t="shared" si="2"/>
        <v>270.93000000000006</v>
      </c>
      <c r="K136" s="49" t="s">
        <v>1493</v>
      </c>
      <c r="L136" s="36" t="s">
        <v>624</v>
      </c>
    </row>
    <row r="137" spans="1:12" s="1" customFormat="1" x14ac:dyDescent="0.25">
      <c r="A137" s="8">
        <v>83</v>
      </c>
      <c r="B137" s="23" t="s">
        <v>316</v>
      </c>
      <c r="C137" s="41" t="s">
        <v>39</v>
      </c>
      <c r="D137" s="9" t="s">
        <v>317</v>
      </c>
      <c r="E137" s="9" t="s">
        <v>318</v>
      </c>
      <c r="F137" s="9" t="s">
        <v>156</v>
      </c>
      <c r="G137" s="9">
        <v>1000</v>
      </c>
      <c r="H137" s="10">
        <v>374.28</v>
      </c>
      <c r="I137" s="58">
        <v>0.66541092230415722</v>
      </c>
      <c r="J137" s="10">
        <f t="shared" si="2"/>
        <v>125.23000000000002</v>
      </c>
      <c r="K137" s="49" t="s">
        <v>1451</v>
      </c>
      <c r="L137" s="36" t="s">
        <v>319</v>
      </c>
    </row>
    <row r="138" spans="1:12" s="1" customFormat="1" x14ac:dyDescent="0.25">
      <c r="A138" s="8">
        <v>288</v>
      </c>
      <c r="B138" s="25" t="s">
        <v>995</v>
      </c>
      <c r="C138" s="43"/>
      <c r="D138" s="9" t="s">
        <v>996</v>
      </c>
      <c r="E138" s="9" t="s">
        <v>997</v>
      </c>
      <c r="F138" s="9" t="s">
        <v>42</v>
      </c>
      <c r="G138" s="9">
        <v>1</v>
      </c>
      <c r="H138" s="10">
        <v>170.94</v>
      </c>
      <c r="I138" s="58">
        <v>0.56862056862056864</v>
      </c>
      <c r="J138" s="10">
        <f t="shared" si="2"/>
        <v>73.739999999999995</v>
      </c>
      <c r="K138" s="49" t="s">
        <v>1526</v>
      </c>
      <c r="L138" s="36" t="s">
        <v>998</v>
      </c>
    </row>
    <row r="139" spans="1:12" s="1" customFormat="1" x14ac:dyDescent="0.25">
      <c r="A139" s="8">
        <v>233</v>
      </c>
      <c r="B139" s="23" t="s">
        <v>817</v>
      </c>
      <c r="C139" s="41" t="s">
        <v>39</v>
      </c>
      <c r="D139" s="9" t="s">
        <v>818</v>
      </c>
      <c r="E139" s="9" t="s">
        <v>819</v>
      </c>
      <c r="F139" s="9" t="s">
        <v>42</v>
      </c>
      <c r="G139" s="9">
        <v>1</v>
      </c>
      <c r="H139" s="10">
        <v>177.73</v>
      </c>
      <c r="I139" s="11">
        <v>0.92854329601080299</v>
      </c>
      <c r="J139" s="10">
        <f t="shared" si="2"/>
        <v>12.699999999999989</v>
      </c>
      <c r="K139" s="49" t="s">
        <v>1526</v>
      </c>
      <c r="L139" s="36" t="s">
        <v>820</v>
      </c>
    </row>
    <row r="140" spans="1:12" s="1" customFormat="1" x14ac:dyDescent="0.25">
      <c r="A140" s="8">
        <v>189</v>
      </c>
      <c r="B140" s="25" t="s">
        <v>668</v>
      </c>
      <c r="C140" s="41" t="s">
        <v>39</v>
      </c>
      <c r="D140" s="9" t="s">
        <v>669</v>
      </c>
      <c r="E140" s="9" t="s">
        <v>670</v>
      </c>
      <c r="F140" s="9" t="s">
        <v>42</v>
      </c>
      <c r="G140" s="9">
        <v>1</v>
      </c>
      <c r="H140" s="10">
        <v>92.25</v>
      </c>
      <c r="I140" s="58">
        <v>1.8319783197831955E-2</v>
      </c>
      <c r="J140" s="10">
        <f t="shared" si="2"/>
        <v>90.56</v>
      </c>
      <c r="K140" s="49" t="s">
        <v>1501</v>
      </c>
      <c r="L140" s="36" t="s">
        <v>671</v>
      </c>
    </row>
    <row r="141" spans="1:12" s="1" customFormat="1" x14ac:dyDescent="0.25">
      <c r="A141" s="8">
        <v>182</v>
      </c>
      <c r="B141" s="25" t="s">
        <v>646</v>
      </c>
      <c r="C141" s="41" t="s">
        <v>39</v>
      </c>
      <c r="D141" s="9" t="s">
        <v>647</v>
      </c>
      <c r="E141" s="9" t="s">
        <v>647</v>
      </c>
      <c r="F141" s="9" t="s">
        <v>42</v>
      </c>
      <c r="G141" s="9">
        <v>1</v>
      </c>
      <c r="H141" s="10">
        <v>63.9</v>
      </c>
      <c r="I141" s="58">
        <v>0.46150234741784041</v>
      </c>
      <c r="J141" s="10">
        <f t="shared" si="2"/>
        <v>34.409999999999997</v>
      </c>
      <c r="K141" s="49" t="s">
        <v>1498</v>
      </c>
      <c r="L141" s="36" t="s">
        <v>648</v>
      </c>
    </row>
    <row r="142" spans="1:12" s="1" customFormat="1" x14ac:dyDescent="0.25">
      <c r="A142" s="8">
        <v>17</v>
      </c>
      <c r="B142" s="23" t="s">
        <v>95</v>
      </c>
      <c r="C142" s="41" t="s">
        <v>39</v>
      </c>
      <c r="D142" s="9" t="s">
        <v>96</v>
      </c>
      <c r="E142" s="9" t="s">
        <v>97</v>
      </c>
      <c r="F142" s="9" t="s">
        <v>42</v>
      </c>
      <c r="G142" s="9">
        <v>1</v>
      </c>
      <c r="H142" s="10">
        <v>1429.71</v>
      </c>
      <c r="I142" s="58">
        <v>0.88570409383721171</v>
      </c>
      <c r="J142" s="10">
        <f t="shared" si="2"/>
        <v>163.41000000000008</v>
      </c>
      <c r="K142" s="49" t="s">
        <v>1396</v>
      </c>
      <c r="L142" s="36" t="s">
        <v>98</v>
      </c>
    </row>
    <row r="143" spans="1:12" s="1" customFormat="1" x14ac:dyDescent="0.25">
      <c r="A143" s="8">
        <v>153</v>
      </c>
      <c r="B143" s="23" t="s">
        <v>545</v>
      </c>
      <c r="C143" s="41" t="s">
        <v>39</v>
      </c>
      <c r="D143" s="9" t="s">
        <v>546</v>
      </c>
      <c r="E143" s="9" t="s">
        <v>547</v>
      </c>
      <c r="F143" s="9" t="s">
        <v>42</v>
      </c>
      <c r="G143" s="9">
        <v>1</v>
      </c>
      <c r="H143" s="10">
        <v>9162.69</v>
      </c>
      <c r="I143" s="58">
        <v>0.28282305742091024</v>
      </c>
      <c r="J143" s="10">
        <f t="shared" si="2"/>
        <v>6571.27</v>
      </c>
      <c r="K143" s="49" t="s">
        <v>1485</v>
      </c>
      <c r="L143" s="36" t="s">
        <v>548</v>
      </c>
    </row>
    <row r="144" spans="1:12" s="1" customFormat="1" x14ac:dyDescent="0.25">
      <c r="A144" s="8">
        <v>157</v>
      </c>
      <c r="B144" s="25" t="s">
        <v>560</v>
      </c>
      <c r="C144" s="43"/>
      <c r="D144" s="9" t="s">
        <v>561</v>
      </c>
      <c r="E144" s="9" t="s">
        <v>562</v>
      </c>
      <c r="F144" s="9" t="s">
        <v>176</v>
      </c>
      <c r="G144" s="9">
        <v>100</v>
      </c>
      <c r="H144" s="10">
        <v>124.98</v>
      </c>
      <c r="I144" s="58">
        <v>0.10673707793246921</v>
      </c>
      <c r="J144" s="10">
        <f t="shared" si="2"/>
        <v>111.64</v>
      </c>
      <c r="K144" s="49" t="s">
        <v>1461</v>
      </c>
      <c r="L144" s="36" t="s">
        <v>563</v>
      </c>
    </row>
    <row r="145" spans="1:12" s="1" customFormat="1" x14ac:dyDescent="0.25">
      <c r="A145" s="8">
        <v>149</v>
      </c>
      <c r="B145" s="25" t="s">
        <v>531</v>
      </c>
      <c r="C145" s="43"/>
      <c r="D145" s="9" t="s">
        <v>532</v>
      </c>
      <c r="E145" s="9">
        <v>770001</v>
      </c>
      <c r="F145" s="9" t="s">
        <v>42</v>
      </c>
      <c r="G145" s="9">
        <v>1</v>
      </c>
      <c r="H145" s="10">
        <v>23.38</v>
      </c>
      <c r="I145" s="11">
        <v>0.13815226689478188</v>
      </c>
      <c r="J145" s="10">
        <f t="shared" si="2"/>
        <v>20.149999999999999</v>
      </c>
      <c r="K145" s="49" t="s">
        <v>1461</v>
      </c>
      <c r="L145" s="36" t="s">
        <v>533</v>
      </c>
    </row>
    <row r="146" spans="1:12" s="1" customFormat="1" x14ac:dyDescent="0.25">
      <c r="A146" s="8">
        <v>101</v>
      </c>
      <c r="B146" s="25" t="s">
        <v>377</v>
      </c>
      <c r="C146" s="41" t="s">
        <v>39</v>
      </c>
      <c r="D146" s="9" t="s">
        <v>378</v>
      </c>
      <c r="E146" s="9" t="s">
        <v>379</v>
      </c>
      <c r="F146" s="9" t="s">
        <v>176</v>
      </c>
      <c r="G146" s="9">
        <v>1</v>
      </c>
      <c r="H146" s="10">
        <v>56.7</v>
      </c>
      <c r="I146" s="11">
        <v>0.33880070546737212</v>
      </c>
      <c r="J146" s="10">
        <f t="shared" si="2"/>
        <v>37.49</v>
      </c>
      <c r="K146" s="49" t="s">
        <v>1461</v>
      </c>
      <c r="L146" s="36" t="s">
        <v>380</v>
      </c>
    </row>
    <row r="147" spans="1:12" s="1" customFormat="1" x14ac:dyDescent="0.25">
      <c r="A147" s="8">
        <v>166</v>
      </c>
      <c r="B147" s="25" t="s">
        <v>591</v>
      </c>
      <c r="C147" s="43"/>
      <c r="D147" s="9" t="s">
        <v>592</v>
      </c>
      <c r="E147" s="9">
        <v>10407332</v>
      </c>
      <c r="F147" s="9" t="s">
        <v>176</v>
      </c>
      <c r="G147" s="9">
        <v>400</v>
      </c>
      <c r="H147" s="10">
        <v>663.3</v>
      </c>
      <c r="I147" s="11">
        <v>0.34626865671641788</v>
      </c>
      <c r="J147" s="10">
        <f t="shared" si="2"/>
        <v>433.62</v>
      </c>
      <c r="K147" s="49" t="s">
        <v>1461</v>
      </c>
      <c r="L147" s="36" t="s">
        <v>593</v>
      </c>
    </row>
    <row r="148" spans="1:12" s="1" customFormat="1" x14ac:dyDescent="0.25">
      <c r="A148" s="8">
        <v>162</v>
      </c>
      <c r="B148" s="25" t="s">
        <v>576</v>
      </c>
      <c r="C148" s="43"/>
      <c r="D148" s="9" t="s">
        <v>577</v>
      </c>
      <c r="E148" s="9" t="s">
        <v>578</v>
      </c>
      <c r="F148" s="9" t="s">
        <v>176</v>
      </c>
      <c r="G148" s="9">
        <v>6</v>
      </c>
      <c r="H148" s="10">
        <v>97.48</v>
      </c>
      <c r="I148" s="11">
        <v>0.35073861304883058</v>
      </c>
      <c r="J148" s="10">
        <f t="shared" si="2"/>
        <v>63.29</v>
      </c>
      <c r="K148" s="49" t="s">
        <v>1461</v>
      </c>
      <c r="L148" s="36" t="s">
        <v>579</v>
      </c>
    </row>
    <row r="149" spans="1:12" s="1" customFormat="1" x14ac:dyDescent="0.25">
      <c r="A149" s="8">
        <v>164</v>
      </c>
      <c r="B149" s="23" t="s">
        <v>584</v>
      </c>
      <c r="C149" s="41" t="s">
        <v>39</v>
      </c>
      <c r="D149" s="9" t="s">
        <v>585</v>
      </c>
      <c r="E149" s="9">
        <v>63069</v>
      </c>
      <c r="F149" s="9" t="s">
        <v>176</v>
      </c>
      <c r="G149" s="9">
        <v>100</v>
      </c>
      <c r="H149" s="10">
        <v>218.84</v>
      </c>
      <c r="I149" s="11">
        <v>0.36949369402303056</v>
      </c>
      <c r="J149" s="10">
        <f t="shared" si="2"/>
        <v>137.97999999999999</v>
      </c>
      <c r="K149" s="49" t="s">
        <v>1461</v>
      </c>
      <c r="L149" s="36" t="s">
        <v>586</v>
      </c>
    </row>
    <row r="150" spans="1:12" s="1" customFormat="1" x14ac:dyDescent="0.25">
      <c r="A150" s="8">
        <v>167</v>
      </c>
      <c r="B150" s="25" t="s">
        <v>594</v>
      </c>
      <c r="C150" s="43"/>
      <c r="D150" s="9" t="s">
        <v>595</v>
      </c>
      <c r="E150" s="9" t="s">
        <v>596</v>
      </c>
      <c r="F150" s="9" t="s">
        <v>156</v>
      </c>
      <c r="G150" s="9">
        <v>1</v>
      </c>
      <c r="H150" s="10">
        <v>149.44</v>
      </c>
      <c r="I150" s="11">
        <v>0.38617505353319054</v>
      </c>
      <c r="J150" s="10">
        <f t="shared" si="2"/>
        <v>91.73</v>
      </c>
      <c r="K150" s="49" t="s">
        <v>1461</v>
      </c>
      <c r="L150" s="36" t="s">
        <v>597</v>
      </c>
    </row>
    <row r="151" spans="1:12" s="1" customFormat="1" x14ac:dyDescent="0.25">
      <c r="A151" s="8">
        <v>160</v>
      </c>
      <c r="B151" s="25" t="s">
        <v>568</v>
      </c>
      <c r="C151" s="43"/>
      <c r="D151" s="9" t="s">
        <v>569</v>
      </c>
      <c r="E151" s="9" t="s">
        <v>570</v>
      </c>
      <c r="F151" s="9" t="s">
        <v>156</v>
      </c>
      <c r="G151" s="9">
        <v>12</v>
      </c>
      <c r="H151" s="10">
        <v>215.05</v>
      </c>
      <c r="I151" s="11">
        <v>0.40948616600790522</v>
      </c>
      <c r="J151" s="10">
        <f t="shared" si="2"/>
        <v>126.99</v>
      </c>
      <c r="K151" s="49" t="s">
        <v>1461</v>
      </c>
      <c r="L151" s="36" t="s">
        <v>571</v>
      </c>
    </row>
    <row r="152" spans="1:12" s="1" customFormat="1" x14ac:dyDescent="0.25">
      <c r="A152" s="8">
        <v>168</v>
      </c>
      <c r="B152" s="25" t="s">
        <v>598</v>
      </c>
      <c r="C152" s="41" t="s">
        <v>39</v>
      </c>
      <c r="D152" s="9" t="s">
        <v>599</v>
      </c>
      <c r="E152" s="9" t="s">
        <v>600</v>
      </c>
      <c r="F152" s="9" t="s">
        <v>176</v>
      </c>
      <c r="G152" s="9">
        <v>100</v>
      </c>
      <c r="H152" s="10">
        <v>18.28</v>
      </c>
      <c r="I152" s="11">
        <v>0.41137855579868715</v>
      </c>
      <c r="J152" s="10">
        <f t="shared" si="2"/>
        <v>10.76</v>
      </c>
      <c r="K152" s="49" t="s">
        <v>1461</v>
      </c>
      <c r="L152" s="36" t="s">
        <v>601</v>
      </c>
    </row>
    <row r="153" spans="1:12" s="1" customFormat="1" x14ac:dyDescent="0.25">
      <c r="A153" s="8">
        <v>165</v>
      </c>
      <c r="B153" s="23" t="s">
        <v>587</v>
      </c>
      <c r="C153" s="42"/>
      <c r="D153" s="9" t="s">
        <v>588</v>
      </c>
      <c r="E153" s="9" t="s">
        <v>589</v>
      </c>
      <c r="F153" s="9" t="s">
        <v>156</v>
      </c>
      <c r="G153" s="9">
        <v>50</v>
      </c>
      <c r="H153" s="10">
        <v>303</v>
      </c>
      <c r="I153" s="11">
        <v>0.44115511551155112</v>
      </c>
      <c r="J153" s="10">
        <f t="shared" si="2"/>
        <v>169.33</v>
      </c>
      <c r="K153" s="49" t="s">
        <v>1461</v>
      </c>
      <c r="L153" s="36" t="s">
        <v>590</v>
      </c>
    </row>
    <row r="154" spans="1:12" s="1" customFormat="1" x14ac:dyDescent="0.25">
      <c r="A154" s="8">
        <v>163</v>
      </c>
      <c r="B154" s="23" t="s">
        <v>580</v>
      </c>
      <c r="C154" s="42"/>
      <c r="D154" s="9" t="s">
        <v>581</v>
      </c>
      <c r="E154" s="9" t="s">
        <v>582</v>
      </c>
      <c r="F154" s="9" t="s">
        <v>176</v>
      </c>
      <c r="G154" s="9">
        <v>100</v>
      </c>
      <c r="H154" s="10">
        <v>187.16</v>
      </c>
      <c r="I154" s="11">
        <v>0.4940158153451592</v>
      </c>
      <c r="J154" s="10">
        <f t="shared" si="2"/>
        <v>94.7</v>
      </c>
      <c r="K154" s="49" t="s">
        <v>1461</v>
      </c>
      <c r="L154" s="36" t="s">
        <v>583</v>
      </c>
    </row>
    <row r="155" spans="1:12" s="1" customFormat="1" x14ac:dyDescent="0.25">
      <c r="A155" s="8">
        <v>161</v>
      </c>
      <c r="B155" s="25" t="s">
        <v>572</v>
      </c>
      <c r="C155" s="43"/>
      <c r="D155" s="9" t="s">
        <v>573</v>
      </c>
      <c r="E155" s="9" t="s">
        <v>574</v>
      </c>
      <c r="F155" s="9" t="s">
        <v>176</v>
      </c>
      <c r="G155" s="9">
        <v>10</v>
      </c>
      <c r="H155" s="10">
        <v>189.89</v>
      </c>
      <c r="I155" s="11">
        <v>0.54994997103586285</v>
      </c>
      <c r="J155" s="10">
        <f t="shared" si="2"/>
        <v>85.46</v>
      </c>
      <c r="K155" s="49" t="s">
        <v>1461</v>
      </c>
      <c r="L155" s="36" t="s">
        <v>575</v>
      </c>
    </row>
    <row r="156" spans="1:12" s="1" customFormat="1" x14ac:dyDescent="0.25">
      <c r="A156" s="8">
        <v>159</v>
      </c>
      <c r="B156" s="25" t="s">
        <v>565</v>
      </c>
      <c r="C156" s="41" t="s">
        <v>39</v>
      </c>
      <c r="D156" s="9" t="s">
        <v>566</v>
      </c>
      <c r="E156" s="9" t="s">
        <v>566</v>
      </c>
      <c r="F156" s="9" t="s">
        <v>176</v>
      </c>
      <c r="G156" s="9">
        <v>100</v>
      </c>
      <c r="H156" s="10">
        <v>43.81</v>
      </c>
      <c r="I156" s="11">
        <v>0.79342615841132169</v>
      </c>
      <c r="J156" s="10">
        <f t="shared" si="2"/>
        <v>9.0499999999999972</v>
      </c>
      <c r="K156" s="49" t="s">
        <v>1461</v>
      </c>
      <c r="L156" s="36" t="s">
        <v>567</v>
      </c>
    </row>
    <row r="157" spans="1:12" s="1" customFormat="1" x14ac:dyDescent="0.25">
      <c r="A157" s="8">
        <v>246</v>
      </c>
      <c r="B157" s="25" t="s">
        <v>859</v>
      </c>
      <c r="C157" s="43"/>
      <c r="D157" s="9" t="s">
        <v>860</v>
      </c>
      <c r="E157" s="9">
        <v>59880</v>
      </c>
      <c r="F157" s="9" t="s">
        <v>42</v>
      </c>
      <c r="G157" s="9">
        <v>1</v>
      </c>
      <c r="H157" s="10">
        <v>134.07</v>
      </c>
      <c r="I157" s="11">
        <v>0.53181174013574983</v>
      </c>
      <c r="J157" s="10">
        <f t="shared" si="2"/>
        <v>62.77000000000001</v>
      </c>
      <c r="K157" s="49" t="s">
        <v>1532</v>
      </c>
      <c r="L157" s="36" t="s">
        <v>861</v>
      </c>
    </row>
    <row r="158" spans="1:12" s="1" customFormat="1" x14ac:dyDescent="0.25">
      <c r="A158" s="8">
        <v>186</v>
      </c>
      <c r="B158" s="25" t="s">
        <v>658</v>
      </c>
      <c r="C158" s="41" t="s">
        <v>39</v>
      </c>
      <c r="D158" s="9" t="s">
        <v>659</v>
      </c>
      <c r="E158" s="9">
        <v>155845</v>
      </c>
      <c r="F158" s="9" t="s">
        <v>176</v>
      </c>
      <c r="G158" s="9">
        <v>100</v>
      </c>
      <c r="H158" s="10">
        <v>289.47000000000003</v>
      </c>
      <c r="I158" s="11">
        <v>0.34093343006183718</v>
      </c>
      <c r="J158" s="10">
        <f t="shared" si="2"/>
        <v>190.78000000000003</v>
      </c>
      <c r="K158" s="49" t="s">
        <v>1480</v>
      </c>
      <c r="L158" s="36" t="s">
        <v>660</v>
      </c>
    </row>
    <row r="159" spans="1:12" s="1" customFormat="1" x14ac:dyDescent="0.25">
      <c r="A159" s="8">
        <v>142</v>
      </c>
      <c r="B159" s="25" t="s">
        <v>506</v>
      </c>
      <c r="C159" s="43"/>
      <c r="D159" s="9" t="s">
        <v>507</v>
      </c>
      <c r="E159" s="9" t="s">
        <v>507</v>
      </c>
      <c r="F159" s="9" t="s">
        <v>42</v>
      </c>
      <c r="G159" s="9">
        <v>1</v>
      </c>
      <c r="H159" s="10">
        <v>198.53</v>
      </c>
      <c r="I159" s="11">
        <v>0.66100841182692804</v>
      </c>
      <c r="J159" s="10">
        <f t="shared" si="2"/>
        <v>67.299999999999983</v>
      </c>
      <c r="K159" s="49" t="s">
        <v>1480</v>
      </c>
      <c r="L159" s="36" t="s">
        <v>508</v>
      </c>
    </row>
    <row r="160" spans="1:12" s="1" customFormat="1" x14ac:dyDescent="0.25">
      <c r="A160" s="8">
        <v>381</v>
      </c>
      <c r="B160" s="25" t="s">
        <v>1306</v>
      </c>
      <c r="C160" s="41" t="s">
        <v>39</v>
      </c>
      <c r="D160" s="9" t="s">
        <v>1307</v>
      </c>
      <c r="E160" s="9" t="s">
        <v>1308</v>
      </c>
      <c r="F160" s="9" t="s">
        <v>42</v>
      </c>
      <c r="G160" s="9">
        <v>1</v>
      </c>
      <c r="H160" s="10">
        <v>22.41</v>
      </c>
      <c r="I160" s="58">
        <v>0.65372601517179829</v>
      </c>
      <c r="J160" s="10">
        <f t="shared" si="2"/>
        <v>7.76</v>
      </c>
      <c r="K160" s="49" t="s">
        <v>1588</v>
      </c>
      <c r="L160" s="36" t="s">
        <v>1309</v>
      </c>
    </row>
    <row r="161" spans="1:12" s="1" customFormat="1" x14ac:dyDescent="0.25">
      <c r="A161" s="8">
        <v>343</v>
      </c>
      <c r="B161" s="23" t="s">
        <v>1182</v>
      </c>
      <c r="C161" s="42"/>
      <c r="D161" s="9" t="s">
        <v>1183</v>
      </c>
      <c r="E161" s="9" t="s">
        <v>1184</v>
      </c>
      <c r="F161" s="9" t="s">
        <v>156</v>
      </c>
      <c r="G161" s="9">
        <v>1</v>
      </c>
      <c r="H161" s="10">
        <v>488.19</v>
      </c>
      <c r="I161" s="58">
        <v>0.39826706814969581</v>
      </c>
      <c r="J161" s="10">
        <f t="shared" si="2"/>
        <v>293.76</v>
      </c>
      <c r="K161" s="49" t="s">
        <v>1570</v>
      </c>
      <c r="L161" s="36" t="s">
        <v>1185</v>
      </c>
    </row>
    <row r="162" spans="1:12" s="1" customFormat="1" x14ac:dyDescent="0.25">
      <c r="A162" s="8">
        <v>333</v>
      </c>
      <c r="B162" s="23" t="s">
        <v>1149</v>
      </c>
      <c r="C162" s="42"/>
      <c r="D162" s="9" t="s">
        <v>1150</v>
      </c>
      <c r="E162" s="9" t="s">
        <v>1151</v>
      </c>
      <c r="F162" s="9" t="s">
        <v>176</v>
      </c>
      <c r="G162" s="9">
        <v>12</v>
      </c>
      <c r="H162" s="10">
        <v>142.79</v>
      </c>
      <c r="I162" s="11">
        <v>0.67168569227536945</v>
      </c>
      <c r="J162" s="10">
        <f t="shared" si="2"/>
        <v>46.879999999999995</v>
      </c>
      <c r="K162" s="49" t="s">
        <v>1570</v>
      </c>
      <c r="L162" s="36" t="s">
        <v>1152</v>
      </c>
    </row>
    <row r="163" spans="1:12" s="1" customFormat="1" x14ac:dyDescent="0.25">
      <c r="A163" s="8">
        <v>344</v>
      </c>
      <c r="B163" s="25" t="s">
        <v>1186</v>
      </c>
      <c r="C163" s="43"/>
      <c r="D163" s="9" t="s">
        <v>1187</v>
      </c>
      <c r="E163" s="9" t="s">
        <v>1187</v>
      </c>
      <c r="F163" s="9" t="s">
        <v>156</v>
      </c>
      <c r="G163" s="9">
        <v>100</v>
      </c>
      <c r="H163" s="10">
        <v>491.57</v>
      </c>
      <c r="I163" s="11">
        <v>0.85251337551111739</v>
      </c>
      <c r="J163" s="10">
        <f t="shared" si="2"/>
        <v>72.5</v>
      </c>
      <c r="K163" s="49" t="s">
        <v>1570</v>
      </c>
      <c r="L163" s="36" t="s">
        <v>1188</v>
      </c>
    </row>
    <row r="164" spans="1:12" s="1" customFormat="1" x14ac:dyDescent="0.25">
      <c r="A164" s="8">
        <v>10</v>
      </c>
      <c r="B164" s="23" t="s">
        <v>71</v>
      </c>
      <c r="C164" s="41" t="s">
        <v>39</v>
      </c>
      <c r="D164" s="9" t="s">
        <v>72</v>
      </c>
      <c r="E164" s="9" t="s">
        <v>73</v>
      </c>
      <c r="F164" s="9" t="s">
        <v>42</v>
      </c>
      <c r="G164" s="9">
        <v>1</v>
      </c>
      <c r="H164" s="10">
        <v>76.06</v>
      </c>
      <c r="I164" s="58">
        <v>0.22087825400999217</v>
      </c>
      <c r="J164" s="10">
        <f t="shared" si="2"/>
        <v>59.26</v>
      </c>
      <c r="K164" s="49" t="s">
        <v>1389</v>
      </c>
      <c r="L164" s="36" t="s">
        <v>74</v>
      </c>
    </row>
    <row r="165" spans="1:12" s="1" customFormat="1" x14ac:dyDescent="0.25">
      <c r="A165" s="8">
        <v>296</v>
      </c>
      <c r="B165" s="25" t="s">
        <v>1022</v>
      </c>
      <c r="C165" s="43"/>
      <c r="D165" s="9" t="s">
        <v>1023</v>
      </c>
      <c r="E165" s="9" t="s">
        <v>1024</v>
      </c>
      <c r="F165" s="9" t="s">
        <v>42</v>
      </c>
      <c r="G165" s="9">
        <v>1</v>
      </c>
      <c r="H165" s="10">
        <v>45.45</v>
      </c>
      <c r="I165" s="58">
        <v>0.61298129812981306</v>
      </c>
      <c r="J165" s="10">
        <f t="shared" si="2"/>
        <v>17.589999999999996</v>
      </c>
      <c r="K165" s="49" t="s">
        <v>1553</v>
      </c>
      <c r="L165" s="36" t="s">
        <v>1025</v>
      </c>
    </row>
    <row r="166" spans="1:12" s="1" customFormat="1" x14ac:dyDescent="0.25">
      <c r="A166" s="8">
        <v>393</v>
      </c>
      <c r="B166" s="23" t="s">
        <v>1348</v>
      </c>
      <c r="C166" s="42"/>
      <c r="D166" s="9" t="s">
        <v>1349</v>
      </c>
      <c r="E166" s="9" t="s">
        <v>1349</v>
      </c>
      <c r="F166" s="9" t="s">
        <v>42</v>
      </c>
      <c r="G166" s="9">
        <v>1</v>
      </c>
      <c r="H166" s="10">
        <v>18.16</v>
      </c>
      <c r="I166" s="58">
        <v>0.81332599118942728</v>
      </c>
      <c r="J166" s="10">
        <f t="shared" si="2"/>
        <v>3.3900000000000006</v>
      </c>
      <c r="K166" s="49" t="s">
        <v>1594</v>
      </c>
      <c r="L166" s="36" t="s">
        <v>1350</v>
      </c>
    </row>
    <row r="167" spans="1:12" s="1" customFormat="1" x14ac:dyDescent="0.25">
      <c r="A167" s="8">
        <v>290</v>
      </c>
      <c r="B167" s="25" t="s">
        <v>1002</v>
      </c>
      <c r="C167" s="41" t="s">
        <v>39</v>
      </c>
      <c r="D167" s="9" t="s">
        <v>1003</v>
      </c>
      <c r="E167" s="9" t="s">
        <v>1003</v>
      </c>
      <c r="F167" s="9" t="s">
        <v>42</v>
      </c>
      <c r="G167" s="9">
        <v>1</v>
      </c>
      <c r="H167" s="10">
        <v>55.92</v>
      </c>
      <c r="I167" s="58">
        <v>0.90557939914163088</v>
      </c>
      <c r="J167" s="10">
        <f t="shared" si="2"/>
        <v>5.2800000000000011</v>
      </c>
      <c r="K167" s="49" t="s">
        <v>1548</v>
      </c>
      <c r="L167" s="36" t="s">
        <v>1004</v>
      </c>
    </row>
    <row r="168" spans="1:12" s="1" customFormat="1" x14ac:dyDescent="0.25">
      <c r="A168" s="8">
        <v>44</v>
      </c>
      <c r="B168" s="23" t="s">
        <v>188</v>
      </c>
      <c r="C168" s="42"/>
      <c r="D168" s="9" t="s">
        <v>189</v>
      </c>
      <c r="E168" s="9">
        <v>700202000</v>
      </c>
      <c r="F168" s="9" t="s">
        <v>42</v>
      </c>
      <c r="G168" s="9">
        <v>1</v>
      </c>
      <c r="H168" s="10">
        <v>14459.62</v>
      </c>
      <c r="I168" s="58">
        <v>0.35472508959433235</v>
      </c>
      <c r="J168" s="10">
        <f t="shared" si="2"/>
        <v>9330.43</v>
      </c>
      <c r="K168" s="49" t="s">
        <v>1421</v>
      </c>
      <c r="L168" s="36" t="s">
        <v>190</v>
      </c>
    </row>
    <row r="169" spans="1:12" s="1" customFormat="1" x14ac:dyDescent="0.25">
      <c r="A169" s="8">
        <v>88</v>
      </c>
      <c r="B169" s="23" t="s">
        <v>333</v>
      </c>
      <c r="C169" s="42"/>
      <c r="D169" s="9" t="s">
        <v>334</v>
      </c>
      <c r="E169" s="9" t="s">
        <v>334</v>
      </c>
      <c r="F169" s="9" t="s">
        <v>42</v>
      </c>
      <c r="G169" s="9">
        <v>1</v>
      </c>
      <c r="H169" s="10">
        <v>1710.3</v>
      </c>
      <c r="I169" s="58">
        <v>0.21494474653569542</v>
      </c>
      <c r="J169" s="10">
        <f t="shared" si="2"/>
        <v>1342.68</v>
      </c>
      <c r="K169" s="49" t="s">
        <v>1453</v>
      </c>
      <c r="L169" s="36" t="s">
        <v>335</v>
      </c>
    </row>
    <row r="170" spans="1:12" s="1" customFormat="1" x14ac:dyDescent="0.25">
      <c r="A170" s="8">
        <v>89</v>
      </c>
      <c r="B170" s="23" t="s">
        <v>336</v>
      </c>
      <c r="C170" s="42"/>
      <c r="D170" s="9" t="s">
        <v>337</v>
      </c>
      <c r="E170" s="9" t="s">
        <v>337</v>
      </c>
      <c r="F170" s="9" t="s">
        <v>42</v>
      </c>
      <c r="G170" s="9">
        <v>1</v>
      </c>
      <c r="H170" s="10">
        <v>12360.77</v>
      </c>
      <c r="I170" s="11">
        <v>0.2311797727811456</v>
      </c>
      <c r="J170" s="10">
        <f t="shared" si="2"/>
        <v>9503.2099999999991</v>
      </c>
      <c r="K170" s="49" t="s">
        <v>1453</v>
      </c>
      <c r="L170" s="36" t="s">
        <v>338</v>
      </c>
    </row>
    <row r="171" spans="1:12" s="1" customFormat="1" x14ac:dyDescent="0.25">
      <c r="A171" s="8">
        <v>215</v>
      </c>
      <c r="B171" s="23" t="s">
        <v>757</v>
      </c>
      <c r="C171" s="42"/>
      <c r="D171" s="9" t="s">
        <v>758</v>
      </c>
      <c r="E171" s="9" t="s">
        <v>759</v>
      </c>
      <c r="F171" s="9" t="s">
        <v>42</v>
      </c>
      <c r="G171" s="9">
        <v>1</v>
      </c>
      <c r="H171" s="10">
        <v>1793.14</v>
      </c>
      <c r="I171" s="58">
        <v>0.66462741336426601</v>
      </c>
      <c r="J171" s="10">
        <f t="shared" si="2"/>
        <v>601.37000000000012</v>
      </c>
      <c r="K171" s="49" t="s">
        <v>1516</v>
      </c>
      <c r="L171" s="36" t="s">
        <v>760</v>
      </c>
    </row>
    <row r="172" spans="1:12" s="1" customFormat="1" x14ac:dyDescent="0.25">
      <c r="A172" s="8">
        <v>53</v>
      </c>
      <c r="B172" s="23" t="s">
        <v>219</v>
      </c>
      <c r="C172" s="42"/>
      <c r="D172" s="9" t="s">
        <v>220</v>
      </c>
      <c r="E172" s="9">
        <v>9577400</v>
      </c>
      <c r="F172" s="9" t="s">
        <v>42</v>
      </c>
      <c r="G172" s="9">
        <v>1</v>
      </c>
      <c r="H172" s="10">
        <v>1730</v>
      </c>
      <c r="I172" s="58">
        <v>0.2597745664739885</v>
      </c>
      <c r="J172" s="10">
        <f t="shared" si="2"/>
        <v>1280.5899999999999</v>
      </c>
      <c r="K172" s="49" t="s">
        <v>1430</v>
      </c>
      <c r="L172" s="36" t="s">
        <v>221</v>
      </c>
    </row>
    <row r="173" spans="1:12" s="1" customFormat="1" x14ac:dyDescent="0.25">
      <c r="A173" s="8">
        <v>102</v>
      </c>
      <c r="B173" s="23" t="s">
        <v>381</v>
      </c>
      <c r="C173" s="42"/>
      <c r="D173" s="9" t="s">
        <v>382</v>
      </c>
      <c r="E173" s="9" t="s">
        <v>382</v>
      </c>
      <c r="F173" s="9" t="s">
        <v>42</v>
      </c>
      <c r="G173" s="9">
        <v>1</v>
      </c>
      <c r="H173" s="10">
        <v>3523.6</v>
      </c>
      <c r="I173" s="11">
        <v>0.35195538653649677</v>
      </c>
      <c r="J173" s="10">
        <f t="shared" si="2"/>
        <v>2283.4499999999998</v>
      </c>
      <c r="K173" s="49" t="s">
        <v>1430</v>
      </c>
      <c r="L173" s="36" t="s">
        <v>383</v>
      </c>
    </row>
    <row r="174" spans="1:12" s="1" customFormat="1" x14ac:dyDescent="0.25">
      <c r="A174" s="8">
        <v>105</v>
      </c>
      <c r="B174" s="23" t="s">
        <v>389</v>
      </c>
      <c r="C174" s="42"/>
      <c r="D174" s="9" t="s">
        <v>390</v>
      </c>
      <c r="E174" s="9">
        <v>302380101</v>
      </c>
      <c r="F174" s="9" t="s">
        <v>42</v>
      </c>
      <c r="G174" s="9">
        <v>1</v>
      </c>
      <c r="H174" s="10">
        <v>15570</v>
      </c>
      <c r="I174" s="11">
        <v>0.31216955684007702</v>
      </c>
      <c r="J174" s="10">
        <f t="shared" si="2"/>
        <v>10709.52</v>
      </c>
      <c r="K174" s="49" t="s">
        <v>1462</v>
      </c>
      <c r="L174" s="36" t="s">
        <v>391</v>
      </c>
    </row>
    <row r="175" spans="1:12" s="1" customFormat="1" x14ac:dyDescent="0.25">
      <c r="A175" s="8">
        <v>103</v>
      </c>
      <c r="B175" s="23" t="s">
        <v>384</v>
      </c>
      <c r="C175" s="41" t="s">
        <v>39</v>
      </c>
      <c r="D175" s="9" t="s">
        <v>382</v>
      </c>
      <c r="E175" s="9" t="s">
        <v>382</v>
      </c>
      <c r="F175" s="9" t="s">
        <v>42</v>
      </c>
      <c r="G175" s="9">
        <v>1</v>
      </c>
      <c r="H175" s="10">
        <v>3523.6</v>
      </c>
      <c r="I175" s="11">
        <v>0.35195538653649677</v>
      </c>
      <c r="J175" s="10">
        <f t="shared" si="2"/>
        <v>2283.4499999999998</v>
      </c>
      <c r="K175" s="49" t="s">
        <v>1462</v>
      </c>
      <c r="L175" s="36" t="s">
        <v>383</v>
      </c>
    </row>
    <row r="176" spans="1:12" s="1" customFormat="1" x14ac:dyDescent="0.25">
      <c r="A176" s="8">
        <v>368</v>
      </c>
      <c r="B176" s="25" t="s">
        <v>1255</v>
      </c>
      <c r="C176" s="41" t="s">
        <v>39</v>
      </c>
      <c r="D176" s="9" t="s">
        <v>1261</v>
      </c>
      <c r="E176" s="9" t="s">
        <v>1262</v>
      </c>
      <c r="F176" s="9" t="s">
        <v>1263</v>
      </c>
      <c r="G176" s="9">
        <v>100</v>
      </c>
      <c r="H176" s="10">
        <v>42.24</v>
      </c>
      <c r="I176" s="58">
        <v>0.32149621212121215</v>
      </c>
      <c r="J176" s="10">
        <f t="shared" si="2"/>
        <v>28.66</v>
      </c>
      <c r="K176" s="49" t="s">
        <v>1581</v>
      </c>
      <c r="L176" s="36" t="s">
        <v>1264</v>
      </c>
    </row>
    <row r="177" spans="1:12" s="1" customFormat="1" x14ac:dyDescent="0.25">
      <c r="A177" s="8">
        <v>366</v>
      </c>
      <c r="B177" s="25" t="s">
        <v>1255</v>
      </c>
      <c r="C177" s="41" t="s">
        <v>39</v>
      </c>
      <c r="D177" s="9" t="s">
        <v>1256</v>
      </c>
      <c r="E177" s="9" t="s">
        <v>1256</v>
      </c>
      <c r="F177" s="9" t="s">
        <v>156</v>
      </c>
      <c r="G177" s="9">
        <v>100</v>
      </c>
      <c r="H177" s="10">
        <v>78.760000000000005</v>
      </c>
      <c r="I177" s="11">
        <v>0.77755205688166584</v>
      </c>
      <c r="J177" s="10">
        <f t="shared" si="2"/>
        <v>17.519999999999996</v>
      </c>
      <c r="K177" s="49" t="s">
        <v>1581</v>
      </c>
      <c r="L177" s="36" t="s">
        <v>1257</v>
      </c>
    </row>
    <row r="178" spans="1:12" s="1" customFormat="1" x14ac:dyDescent="0.25">
      <c r="A178" s="8">
        <v>229</v>
      </c>
      <c r="B178" s="23" t="s">
        <v>806</v>
      </c>
      <c r="C178" s="41" t="s">
        <v>39</v>
      </c>
      <c r="D178" s="9" t="s">
        <v>807</v>
      </c>
      <c r="E178" s="9">
        <v>8101461</v>
      </c>
      <c r="F178" s="9" t="s">
        <v>176</v>
      </c>
      <c r="G178" s="9">
        <v>10</v>
      </c>
      <c r="H178" s="10">
        <v>209.3</v>
      </c>
      <c r="I178" s="58">
        <v>0.5</v>
      </c>
      <c r="J178" s="10">
        <f t="shared" si="2"/>
        <v>104.65</v>
      </c>
      <c r="K178" s="49" t="s">
        <v>1524</v>
      </c>
      <c r="L178" s="36" t="s">
        <v>808</v>
      </c>
    </row>
    <row r="179" spans="1:12" s="1" customFormat="1" x14ac:dyDescent="0.25">
      <c r="A179" s="8">
        <v>46</v>
      </c>
      <c r="B179" s="23" t="s">
        <v>195</v>
      </c>
      <c r="C179" s="41" t="s">
        <v>39</v>
      </c>
      <c r="D179" s="9" t="s">
        <v>196</v>
      </c>
      <c r="E179" s="9" t="s">
        <v>197</v>
      </c>
      <c r="F179" s="9" t="s">
        <v>42</v>
      </c>
      <c r="G179" s="9">
        <v>1</v>
      </c>
      <c r="H179" s="10">
        <v>9502.25</v>
      </c>
      <c r="I179" s="58">
        <v>6.0862427319845293E-2</v>
      </c>
      <c r="J179" s="10">
        <f t="shared" si="2"/>
        <v>8923.92</v>
      </c>
      <c r="K179" s="49" t="s">
        <v>1423</v>
      </c>
      <c r="L179" s="36" t="s">
        <v>198</v>
      </c>
    </row>
    <row r="180" spans="1:12" s="1" customFormat="1" x14ac:dyDescent="0.25">
      <c r="A180" s="8">
        <v>55</v>
      </c>
      <c r="B180" s="23" t="s">
        <v>226</v>
      </c>
      <c r="C180" s="42"/>
      <c r="D180" s="9" t="s">
        <v>227</v>
      </c>
      <c r="E180" s="9" t="s">
        <v>227</v>
      </c>
      <c r="F180" s="9" t="s">
        <v>42</v>
      </c>
      <c r="G180" s="9">
        <v>1</v>
      </c>
      <c r="H180" s="10">
        <v>672.5</v>
      </c>
      <c r="I180" s="58">
        <v>0.69097397769516733</v>
      </c>
      <c r="J180" s="10">
        <f t="shared" si="2"/>
        <v>207.82</v>
      </c>
      <c r="K180" s="49" t="s">
        <v>1432</v>
      </c>
      <c r="L180" s="36" t="s">
        <v>228</v>
      </c>
    </row>
    <row r="181" spans="1:12" s="1" customFormat="1" x14ac:dyDescent="0.25">
      <c r="A181" s="8">
        <v>45</v>
      </c>
      <c r="B181" s="23" t="s">
        <v>191</v>
      </c>
      <c r="C181" s="41" t="s">
        <v>39</v>
      </c>
      <c r="D181" s="9" t="s">
        <v>192</v>
      </c>
      <c r="E181" s="9" t="s">
        <v>193</v>
      </c>
      <c r="F181" s="9" t="s">
        <v>42</v>
      </c>
      <c r="G181" s="9">
        <v>1</v>
      </c>
      <c r="H181" s="10">
        <v>127.38</v>
      </c>
      <c r="I181" s="58">
        <v>0.6483749411210552</v>
      </c>
      <c r="J181" s="10">
        <f t="shared" si="2"/>
        <v>44.789999999999992</v>
      </c>
      <c r="K181" s="49" t="s">
        <v>1422</v>
      </c>
      <c r="L181" s="36" t="s">
        <v>194</v>
      </c>
    </row>
    <row r="182" spans="1:12" s="1" customFormat="1" x14ac:dyDescent="0.25">
      <c r="A182" s="8">
        <v>92</v>
      </c>
      <c r="B182" s="26" t="s">
        <v>345</v>
      </c>
      <c r="C182" s="41" t="s">
        <v>39</v>
      </c>
      <c r="D182" s="9" t="s">
        <v>346</v>
      </c>
      <c r="E182" s="9">
        <v>411001000</v>
      </c>
      <c r="F182" s="9" t="s">
        <v>42</v>
      </c>
      <c r="G182" s="9">
        <v>1</v>
      </c>
      <c r="H182" s="10">
        <v>15620</v>
      </c>
      <c r="I182" s="58">
        <v>0.20480025608194619</v>
      </c>
      <c r="J182" s="10">
        <f t="shared" si="2"/>
        <v>12421.02</v>
      </c>
      <c r="K182" s="49" t="s">
        <v>1456</v>
      </c>
      <c r="L182" s="36" t="s">
        <v>347</v>
      </c>
    </row>
    <row r="183" spans="1:12" s="1" customFormat="1" x14ac:dyDescent="0.25">
      <c r="A183" s="8">
        <v>382</v>
      </c>
      <c r="B183" s="23" t="s">
        <v>1310</v>
      </c>
      <c r="C183" s="42"/>
      <c r="D183" s="9" t="s">
        <v>1311</v>
      </c>
      <c r="E183" s="9" t="s">
        <v>1311</v>
      </c>
      <c r="F183" s="9" t="s">
        <v>176</v>
      </c>
      <c r="G183" s="9">
        <v>100</v>
      </c>
      <c r="H183" s="10">
        <v>29.56</v>
      </c>
      <c r="I183" s="58">
        <v>0.43403247631935044</v>
      </c>
      <c r="J183" s="10">
        <f t="shared" si="2"/>
        <v>16.73</v>
      </c>
      <c r="K183" s="49" t="s">
        <v>1589</v>
      </c>
      <c r="L183" s="36" t="s">
        <v>1312</v>
      </c>
    </row>
    <row r="184" spans="1:12" s="1" customFormat="1" x14ac:dyDescent="0.25">
      <c r="A184" s="8">
        <v>384</v>
      </c>
      <c r="B184" s="25" t="s">
        <v>1317</v>
      </c>
      <c r="C184" s="41" t="s">
        <v>39</v>
      </c>
      <c r="D184" s="9" t="s">
        <v>1318</v>
      </c>
      <c r="E184" s="9" t="s">
        <v>1319</v>
      </c>
      <c r="F184" s="9" t="s">
        <v>156</v>
      </c>
      <c r="G184" s="9">
        <v>1000</v>
      </c>
      <c r="H184" s="10">
        <v>258.99</v>
      </c>
      <c r="I184" s="11">
        <v>0.71539441677284843</v>
      </c>
      <c r="J184" s="10">
        <f t="shared" si="2"/>
        <v>73.70999999999998</v>
      </c>
      <c r="K184" s="49" t="s">
        <v>1589</v>
      </c>
      <c r="L184" s="36" t="s">
        <v>1320</v>
      </c>
    </row>
    <row r="185" spans="1:12" s="1" customFormat="1" x14ac:dyDescent="0.25">
      <c r="A185" s="8">
        <v>396</v>
      </c>
      <c r="B185" s="25" t="s">
        <v>1358</v>
      </c>
      <c r="C185" s="43"/>
      <c r="D185" s="9" t="s">
        <v>1359</v>
      </c>
      <c r="E185" s="9" t="s">
        <v>1360</v>
      </c>
      <c r="F185" s="9" t="s">
        <v>176</v>
      </c>
      <c r="G185" s="9">
        <v>10</v>
      </c>
      <c r="H185" s="10">
        <v>280.89999999999998</v>
      </c>
      <c r="I185" s="58">
        <v>0.6657173371306514</v>
      </c>
      <c r="J185" s="10">
        <f t="shared" si="2"/>
        <v>93.9</v>
      </c>
      <c r="K185" s="49" t="s">
        <v>1592</v>
      </c>
      <c r="L185" s="36" t="s">
        <v>1361</v>
      </c>
    </row>
    <row r="186" spans="1:12" s="1" customFormat="1" x14ac:dyDescent="0.25">
      <c r="A186" s="8">
        <v>389</v>
      </c>
      <c r="B186" s="25" t="s">
        <v>1335</v>
      </c>
      <c r="C186" s="41" t="s">
        <v>39</v>
      </c>
      <c r="D186" s="9" t="s">
        <v>1336</v>
      </c>
      <c r="E186" s="9" t="s">
        <v>1337</v>
      </c>
      <c r="F186" s="9" t="s">
        <v>42</v>
      </c>
      <c r="G186" s="9">
        <v>1</v>
      </c>
      <c r="H186" s="10">
        <v>31.91</v>
      </c>
      <c r="I186" s="11">
        <v>0.83077405202130983</v>
      </c>
      <c r="J186" s="10">
        <f t="shared" si="2"/>
        <v>5.4000000000000021</v>
      </c>
      <c r="K186" s="49" t="s">
        <v>1592</v>
      </c>
      <c r="L186" s="36" t="s">
        <v>1338</v>
      </c>
    </row>
    <row r="187" spans="1:12" s="1" customFormat="1" x14ac:dyDescent="0.25">
      <c r="A187" s="8">
        <v>25</v>
      </c>
      <c r="B187" s="23" t="s">
        <v>123</v>
      </c>
      <c r="C187" s="42"/>
      <c r="D187" s="9" t="s">
        <v>124</v>
      </c>
      <c r="E187" s="9" t="s">
        <v>125</v>
      </c>
      <c r="F187" s="9" t="s">
        <v>42</v>
      </c>
      <c r="G187" s="9">
        <v>1</v>
      </c>
      <c r="H187" s="10">
        <v>159.58000000000001</v>
      </c>
      <c r="I187" s="58">
        <v>9.7317959644065671E-2</v>
      </c>
      <c r="J187" s="10">
        <f t="shared" si="2"/>
        <v>144.05000000000001</v>
      </c>
      <c r="K187" s="49" t="s">
        <v>1404</v>
      </c>
      <c r="L187" s="36" t="s">
        <v>126</v>
      </c>
    </row>
    <row r="188" spans="1:12" s="1" customFormat="1" x14ac:dyDescent="0.25">
      <c r="A188" s="8">
        <v>65</v>
      </c>
      <c r="B188" s="23" t="s">
        <v>261</v>
      </c>
      <c r="C188" s="42"/>
      <c r="D188" s="9" t="s">
        <v>262</v>
      </c>
      <c r="E188" s="9" t="s">
        <v>263</v>
      </c>
      <c r="F188" s="9" t="s">
        <v>42</v>
      </c>
      <c r="G188" s="9">
        <v>1</v>
      </c>
      <c r="H188" s="10">
        <v>304.35000000000002</v>
      </c>
      <c r="I188" s="58">
        <v>0.37092163627402663</v>
      </c>
      <c r="J188" s="10">
        <f t="shared" si="2"/>
        <v>191.46</v>
      </c>
      <c r="K188" s="49" t="s">
        <v>1438</v>
      </c>
      <c r="L188" s="36" t="s">
        <v>264</v>
      </c>
    </row>
    <row r="189" spans="1:12" s="1" customFormat="1" x14ac:dyDescent="0.25">
      <c r="A189" s="8">
        <v>63</v>
      </c>
      <c r="B189" s="23" t="s">
        <v>253</v>
      </c>
      <c r="C189" s="42"/>
      <c r="D189" s="9" t="s">
        <v>254</v>
      </c>
      <c r="E189" s="9" t="s">
        <v>255</v>
      </c>
      <c r="F189" s="9" t="s">
        <v>42</v>
      </c>
      <c r="G189" s="9">
        <v>1</v>
      </c>
      <c r="H189" s="10">
        <v>24.1</v>
      </c>
      <c r="I189" s="11">
        <v>0.37385892116182579</v>
      </c>
      <c r="J189" s="10">
        <f t="shared" si="2"/>
        <v>15.09</v>
      </c>
      <c r="K189" s="49" t="s">
        <v>1438</v>
      </c>
      <c r="L189" s="36" t="s">
        <v>256</v>
      </c>
    </row>
    <row r="190" spans="1:12" s="1" customFormat="1" x14ac:dyDescent="0.25">
      <c r="A190" s="8">
        <v>64</v>
      </c>
      <c r="B190" s="23" t="s">
        <v>257</v>
      </c>
      <c r="C190" s="42"/>
      <c r="D190" s="9" t="s">
        <v>258</v>
      </c>
      <c r="E190" s="9" t="s">
        <v>259</v>
      </c>
      <c r="F190" s="9" t="s">
        <v>156</v>
      </c>
      <c r="G190" s="9">
        <v>1</v>
      </c>
      <c r="H190" s="10">
        <v>512.85</v>
      </c>
      <c r="I190" s="11">
        <v>0.55289070878424496</v>
      </c>
      <c r="J190" s="10">
        <f t="shared" si="2"/>
        <v>229.3</v>
      </c>
      <c r="K190" s="49" t="s">
        <v>1438</v>
      </c>
      <c r="L190" s="36" t="s">
        <v>260</v>
      </c>
    </row>
    <row r="191" spans="1:12" s="1" customFormat="1" x14ac:dyDescent="0.25">
      <c r="A191" s="8">
        <v>11</v>
      </c>
      <c r="B191" s="23" t="s">
        <v>75</v>
      </c>
      <c r="C191" s="42"/>
      <c r="D191" s="9" t="s">
        <v>76</v>
      </c>
      <c r="E191" s="9" t="s">
        <v>76</v>
      </c>
      <c r="F191" s="9" t="s">
        <v>42</v>
      </c>
      <c r="G191" s="9">
        <v>1</v>
      </c>
      <c r="H191" s="10">
        <v>243.22</v>
      </c>
      <c r="I191" s="58">
        <v>0.68000164460159518</v>
      </c>
      <c r="J191" s="10">
        <f t="shared" si="2"/>
        <v>77.830000000000013</v>
      </c>
      <c r="K191" s="49" t="s">
        <v>1391</v>
      </c>
      <c r="L191" s="36" t="s">
        <v>77</v>
      </c>
    </row>
    <row r="192" spans="1:12" s="1" customFormat="1" x14ac:dyDescent="0.25">
      <c r="A192" s="8">
        <v>58</v>
      </c>
      <c r="B192" s="23" t="s">
        <v>236</v>
      </c>
      <c r="C192" s="42"/>
      <c r="D192" s="9" t="s">
        <v>237</v>
      </c>
      <c r="E192" s="9">
        <v>11010058</v>
      </c>
      <c r="F192" s="9" t="s">
        <v>42</v>
      </c>
      <c r="G192" s="9">
        <v>1</v>
      </c>
      <c r="H192" s="10">
        <v>2900.99</v>
      </c>
      <c r="I192" s="58">
        <v>0.26927703990706608</v>
      </c>
      <c r="J192" s="10">
        <f t="shared" si="2"/>
        <v>2119.8200000000002</v>
      </c>
      <c r="K192" s="49" t="s">
        <v>1435</v>
      </c>
      <c r="L192" s="36" t="s">
        <v>238</v>
      </c>
    </row>
    <row r="193" spans="1:12" s="1" customFormat="1" x14ac:dyDescent="0.25">
      <c r="A193" s="8">
        <v>59</v>
      </c>
      <c r="B193" s="23" t="s">
        <v>239</v>
      </c>
      <c r="C193" s="41" t="s">
        <v>39</v>
      </c>
      <c r="D193" s="9" t="s">
        <v>240</v>
      </c>
      <c r="E193" s="9" t="s">
        <v>241</v>
      </c>
      <c r="F193" s="9" t="s">
        <v>42</v>
      </c>
      <c r="G193" s="9">
        <v>1</v>
      </c>
      <c r="H193" s="10">
        <v>439</v>
      </c>
      <c r="I193" s="11">
        <v>0.3482687927107061</v>
      </c>
      <c r="J193" s="10">
        <f t="shared" ref="J193:J256" si="3">(H193)-(H193*I193)</f>
        <v>286.11</v>
      </c>
      <c r="K193" s="49" t="s">
        <v>1435</v>
      </c>
      <c r="L193" s="36" t="s">
        <v>242</v>
      </c>
    </row>
    <row r="194" spans="1:12" s="1" customFormat="1" x14ac:dyDescent="0.25">
      <c r="A194" s="8">
        <v>80</v>
      </c>
      <c r="B194" s="25" t="s">
        <v>307</v>
      </c>
      <c r="C194" s="41" t="s">
        <v>39</v>
      </c>
      <c r="D194" s="9" t="s">
        <v>308</v>
      </c>
      <c r="E194" s="9" t="s">
        <v>308</v>
      </c>
      <c r="F194" s="9" t="s">
        <v>42</v>
      </c>
      <c r="G194" s="9">
        <v>1</v>
      </c>
      <c r="H194" s="10">
        <v>3804.88</v>
      </c>
      <c r="I194" s="11">
        <v>0.36597212001429741</v>
      </c>
      <c r="J194" s="10">
        <f t="shared" si="3"/>
        <v>2412.4</v>
      </c>
      <c r="K194" s="49" t="s">
        <v>1435</v>
      </c>
      <c r="L194" s="36" t="s">
        <v>309</v>
      </c>
    </row>
    <row r="195" spans="1:12" s="1" customFormat="1" x14ac:dyDescent="0.25">
      <c r="A195" s="8">
        <v>277</v>
      </c>
      <c r="B195" s="25" t="s">
        <v>963</v>
      </c>
      <c r="C195" s="43"/>
      <c r="D195" s="9" t="s">
        <v>964</v>
      </c>
      <c r="E195" s="9">
        <v>116911500</v>
      </c>
      <c r="F195" s="9" t="s">
        <v>176</v>
      </c>
      <c r="G195" s="9">
        <v>500</v>
      </c>
      <c r="H195" s="10">
        <v>1564.75</v>
      </c>
      <c r="I195" s="11">
        <v>0.47690685413005274</v>
      </c>
      <c r="J195" s="10">
        <f t="shared" si="3"/>
        <v>818.51</v>
      </c>
      <c r="K195" s="49" t="s">
        <v>1435</v>
      </c>
      <c r="L195" s="36" t="s">
        <v>965</v>
      </c>
    </row>
    <row r="196" spans="1:12" s="1" customFormat="1" x14ac:dyDescent="0.25">
      <c r="A196" s="8">
        <v>62</v>
      </c>
      <c r="B196" s="23" t="s">
        <v>250</v>
      </c>
      <c r="C196" s="42"/>
      <c r="D196" s="9" t="s">
        <v>251</v>
      </c>
      <c r="E196" s="9" t="s">
        <v>251</v>
      </c>
      <c r="F196" s="9" t="s">
        <v>156</v>
      </c>
      <c r="G196" s="9">
        <v>10</v>
      </c>
      <c r="H196" s="10">
        <v>235.95</v>
      </c>
      <c r="I196" s="11">
        <v>0.72337359610086893</v>
      </c>
      <c r="J196" s="10">
        <f t="shared" si="3"/>
        <v>65.269999999999982</v>
      </c>
      <c r="K196" s="49" t="s">
        <v>1435</v>
      </c>
      <c r="L196" s="36" t="s">
        <v>252</v>
      </c>
    </row>
    <row r="197" spans="1:12" s="1" customFormat="1" x14ac:dyDescent="0.25">
      <c r="A197" s="8">
        <v>380</v>
      </c>
      <c r="B197" s="25" t="s">
        <v>1302</v>
      </c>
      <c r="C197" s="43"/>
      <c r="D197" s="9" t="s">
        <v>1303</v>
      </c>
      <c r="E197" s="9" t="s">
        <v>1304</v>
      </c>
      <c r="F197" s="9" t="s">
        <v>42</v>
      </c>
      <c r="G197" s="9">
        <v>1</v>
      </c>
      <c r="H197" s="10">
        <v>46.57</v>
      </c>
      <c r="I197" s="58">
        <v>0.67210650633455016</v>
      </c>
      <c r="J197" s="10">
        <f t="shared" si="3"/>
        <v>15.27</v>
      </c>
      <c r="K197" s="49" t="s">
        <v>1587</v>
      </c>
      <c r="L197" s="36" t="s">
        <v>1305</v>
      </c>
    </row>
    <row r="198" spans="1:12" s="1" customFormat="1" x14ac:dyDescent="0.25">
      <c r="A198" s="8">
        <v>298</v>
      </c>
      <c r="B198" s="25" t="s">
        <v>1030</v>
      </c>
      <c r="C198" s="43"/>
      <c r="D198" s="9" t="s">
        <v>1031</v>
      </c>
      <c r="E198" s="9" t="s">
        <v>1032</v>
      </c>
      <c r="F198" s="9" t="s">
        <v>42</v>
      </c>
      <c r="G198" s="9">
        <v>1</v>
      </c>
      <c r="H198" s="10">
        <v>34.78</v>
      </c>
      <c r="I198" s="58">
        <v>0.55865439907993097</v>
      </c>
      <c r="J198" s="10">
        <f t="shared" si="3"/>
        <v>15.350000000000001</v>
      </c>
      <c r="K198" s="49" t="s">
        <v>1555</v>
      </c>
      <c r="L198" s="36" t="s">
        <v>1033</v>
      </c>
    </row>
    <row r="199" spans="1:12" s="1" customFormat="1" x14ac:dyDescent="0.25">
      <c r="A199" s="8">
        <v>29</v>
      </c>
      <c r="B199" s="23" t="s">
        <v>137</v>
      </c>
      <c r="C199" s="41" t="s">
        <v>39</v>
      </c>
      <c r="D199" s="9" t="s">
        <v>138</v>
      </c>
      <c r="E199" s="9" t="s">
        <v>139</v>
      </c>
      <c r="F199" s="9" t="s">
        <v>42</v>
      </c>
      <c r="G199" s="9">
        <v>1</v>
      </c>
      <c r="H199" s="10">
        <v>93.04</v>
      </c>
      <c r="I199" s="11">
        <v>0.74290627687016342</v>
      </c>
      <c r="J199" s="10">
        <f t="shared" si="3"/>
        <v>23.92</v>
      </c>
      <c r="K199" s="49" t="s">
        <v>1408</v>
      </c>
      <c r="L199" s="36" t="s">
        <v>140</v>
      </c>
    </row>
    <row r="200" spans="1:12" s="1" customFormat="1" x14ac:dyDescent="0.25">
      <c r="A200" s="8">
        <v>311</v>
      </c>
      <c r="B200" s="25" t="s">
        <v>1077</v>
      </c>
      <c r="C200" s="43"/>
      <c r="D200" s="9" t="s">
        <v>1078</v>
      </c>
      <c r="E200" s="9" t="s">
        <v>1078</v>
      </c>
      <c r="F200" s="9" t="s">
        <v>42</v>
      </c>
      <c r="G200" s="9">
        <v>1</v>
      </c>
      <c r="H200" s="10">
        <v>77.53</v>
      </c>
      <c r="I200" s="58">
        <v>0.63549593705662322</v>
      </c>
      <c r="J200" s="10">
        <f t="shared" si="3"/>
        <v>28.260000000000005</v>
      </c>
      <c r="K200" s="49" t="s">
        <v>1567</v>
      </c>
      <c r="L200" s="36" t="s">
        <v>1079</v>
      </c>
    </row>
    <row r="201" spans="1:12" s="1" customFormat="1" x14ac:dyDescent="0.25">
      <c r="A201" s="8">
        <v>284</v>
      </c>
      <c r="B201" s="25" t="s">
        <v>981</v>
      </c>
      <c r="C201" s="43"/>
      <c r="D201" s="9" t="s">
        <v>982</v>
      </c>
      <c r="E201" s="9" t="s">
        <v>982</v>
      </c>
      <c r="F201" s="9" t="s">
        <v>42</v>
      </c>
      <c r="G201" s="9">
        <v>1</v>
      </c>
      <c r="H201" s="10">
        <v>131.05000000000001</v>
      </c>
      <c r="I201" s="11">
        <v>0.66135062953071355</v>
      </c>
      <c r="J201" s="10">
        <f t="shared" si="3"/>
        <v>44.379999999999995</v>
      </c>
      <c r="K201" s="49" t="s">
        <v>1545</v>
      </c>
      <c r="L201" s="36" t="s">
        <v>983</v>
      </c>
    </row>
    <row r="202" spans="1:12" s="1" customFormat="1" x14ac:dyDescent="0.25">
      <c r="A202" s="50">
        <v>224</v>
      </c>
      <c r="B202" s="51" t="s">
        <v>788</v>
      </c>
      <c r="C202" s="52"/>
      <c r="D202" s="53" t="s">
        <v>789</v>
      </c>
      <c r="E202" s="53" t="s">
        <v>790</v>
      </c>
      <c r="F202" s="53" t="s">
        <v>42</v>
      </c>
      <c r="G202" s="53">
        <v>1</v>
      </c>
      <c r="H202" s="54">
        <v>51.56</v>
      </c>
      <c r="I202" s="59">
        <v>0.60415050426687356</v>
      </c>
      <c r="J202" s="54">
        <f t="shared" si="3"/>
        <v>20.41</v>
      </c>
      <c r="K202" s="56" t="s">
        <v>1522</v>
      </c>
      <c r="L202" s="57" t="s">
        <v>791</v>
      </c>
    </row>
    <row r="203" spans="1:12" s="1" customFormat="1" x14ac:dyDescent="0.25">
      <c r="A203" s="8">
        <v>145</v>
      </c>
      <c r="B203" s="23" t="s">
        <v>517</v>
      </c>
      <c r="C203" s="42"/>
      <c r="D203" s="9" t="s">
        <v>518</v>
      </c>
      <c r="E203" s="9" t="s">
        <v>519</v>
      </c>
      <c r="F203" s="9" t="s">
        <v>42</v>
      </c>
      <c r="G203" s="9">
        <v>1</v>
      </c>
      <c r="H203" s="10">
        <v>3909.9</v>
      </c>
      <c r="I203" s="11">
        <v>0.5</v>
      </c>
      <c r="J203" s="10">
        <f t="shared" si="3"/>
        <v>1954.95</v>
      </c>
      <c r="K203" s="49" t="s">
        <v>1482</v>
      </c>
      <c r="L203" s="36" t="s">
        <v>520</v>
      </c>
    </row>
    <row r="204" spans="1:12" s="1" customFormat="1" x14ac:dyDescent="0.25">
      <c r="A204" s="8">
        <v>147</v>
      </c>
      <c r="B204" s="23" t="s">
        <v>525</v>
      </c>
      <c r="C204" s="42"/>
      <c r="D204" s="9" t="s">
        <v>526</v>
      </c>
      <c r="E204" s="9">
        <v>51033547</v>
      </c>
      <c r="F204" s="9" t="s">
        <v>42</v>
      </c>
      <c r="G204" s="9">
        <v>1</v>
      </c>
      <c r="H204" s="10">
        <v>12124.28</v>
      </c>
      <c r="I204" s="58">
        <v>0.25945705641902045</v>
      </c>
      <c r="J204" s="10">
        <f t="shared" si="3"/>
        <v>8978.5499999999993</v>
      </c>
      <c r="K204" s="49" t="s">
        <v>1455</v>
      </c>
      <c r="L204" s="36" t="s">
        <v>527</v>
      </c>
    </row>
    <row r="205" spans="1:12" s="1" customFormat="1" x14ac:dyDescent="0.25">
      <c r="A205" s="8">
        <v>148</v>
      </c>
      <c r="B205" s="25" t="s">
        <v>528</v>
      </c>
      <c r="C205" s="41" t="s">
        <v>39</v>
      </c>
      <c r="D205" s="9" t="s">
        <v>529</v>
      </c>
      <c r="E205" s="9">
        <v>51033546</v>
      </c>
      <c r="F205" s="9" t="s">
        <v>42</v>
      </c>
      <c r="G205" s="9">
        <v>1</v>
      </c>
      <c r="H205" s="10">
        <v>14398.6</v>
      </c>
      <c r="I205" s="11">
        <v>0.29917978136763301</v>
      </c>
      <c r="J205" s="10">
        <f t="shared" si="3"/>
        <v>10090.83</v>
      </c>
      <c r="K205" s="49" t="s">
        <v>1455</v>
      </c>
      <c r="L205" s="36" t="s">
        <v>530</v>
      </c>
    </row>
    <row r="206" spans="1:12" s="1" customFormat="1" x14ac:dyDescent="0.25">
      <c r="A206" s="8">
        <v>91</v>
      </c>
      <c r="B206" s="25" t="s">
        <v>342</v>
      </c>
      <c r="C206" s="43"/>
      <c r="D206" s="9" t="s">
        <v>343</v>
      </c>
      <c r="E206" s="9">
        <v>760175</v>
      </c>
      <c r="F206" s="9" t="s">
        <v>42</v>
      </c>
      <c r="G206" s="9">
        <v>1</v>
      </c>
      <c r="H206" s="10">
        <v>160.08000000000001</v>
      </c>
      <c r="I206" s="11">
        <v>0.49668915542228892</v>
      </c>
      <c r="J206" s="10">
        <f t="shared" si="3"/>
        <v>80.569999999999993</v>
      </c>
      <c r="K206" s="49" t="s">
        <v>1455</v>
      </c>
      <c r="L206" s="36" t="s">
        <v>344</v>
      </c>
    </row>
    <row r="207" spans="1:12" s="1" customFormat="1" x14ac:dyDescent="0.25">
      <c r="A207" s="8">
        <v>299</v>
      </c>
      <c r="B207" s="25" t="s">
        <v>1034</v>
      </c>
      <c r="C207" s="41" t="s">
        <v>39</v>
      </c>
      <c r="D207" s="9" t="s">
        <v>1035</v>
      </c>
      <c r="E207" s="9" t="s">
        <v>1036</v>
      </c>
      <c r="F207" s="9" t="s">
        <v>42</v>
      </c>
      <c r="G207" s="9">
        <v>1</v>
      </c>
      <c r="H207" s="10">
        <v>80.319999999999993</v>
      </c>
      <c r="I207" s="58">
        <v>0.41857569721115528</v>
      </c>
      <c r="J207" s="10">
        <f t="shared" si="3"/>
        <v>46.7</v>
      </c>
      <c r="K207" s="49" t="s">
        <v>1556</v>
      </c>
      <c r="L207" s="36" t="s">
        <v>1037</v>
      </c>
    </row>
    <row r="208" spans="1:12" s="1" customFormat="1" x14ac:dyDescent="0.25">
      <c r="A208" s="8">
        <v>295</v>
      </c>
      <c r="B208" s="25" t="s">
        <v>1019</v>
      </c>
      <c r="C208" s="43"/>
      <c r="D208" s="9" t="s">
        <v>1020</v>
      </c>
      <c r="E208" s="9" t="s">
        <v>1020</v>
      </c>
      <c r="F208" s="9" t="s">
        <v>42</v>
      </c>
      <c r="G208" s="9">
        <v>1</v>
      </c>
      <c r="H208" s="10">
        <v>62.68</v>
      </c>
      <c r="I208" s="58">
        <v>0.61423101467772812</v>
      </c>
      <c r="J208" s="10">
        <f t="shared" si="3"/>
        <v>24.18</v>
      </c>
      <c r="K208" s="49" t="s">
        <v>1552</v>
      </c>
      <c r="L208" s="36" t="s">
        <v>1021</v>
      </c>
    </row>
    <row r="209" spans="1:12" s="1" customFormat="1" x14ac:dyDescent="0.25">
      <c r="A209" s="8">
        <v>238</v>
      </c>
      <c r="B209" s="23" t="s">
        <v>834</v>
      </c>
      <c r="C209" s="42"/>
      <c r="D209" s="9" t="s">
        <v>835</v>
      </c>
      <c r="E209" s="9" t="s">
        <v>836</v>
      </c>
      <c r="F209" s="9" t="s">
        <v>42</v>
      </c>
      <c r="G209" s="9">
        <v>1</v>
      </c>
      <c r="H209" s="10">
        <v>63.98</v>
      </c>
      <c r="I209" s="58">
        <v>0.31416067521100338</v>
      </c>
      <c r="J209" s="10">
        <f t="shared" si="3"/>
        <v>43.88</v>
      </c>
      <c r="K209" s="49" t="s">
        <v>1528</v>
      </c>
      <c r="L209" s="36" t="s">
        <v>837</v>
      </c>
    </row>
    <row r="210" spans="1:12" s="1" customFormat="1" x14ac:dyDescent="0.25">
      <c r="A210" s="8">
        <v>32</v>
      </c>
      <c r="B210" s="23" t="s">
        <v>148</v>
      </c>
      <c r="C210" s="42"/>
      <c r="D210" s="9" t="s">
        <v>149</v>
      </c>
      <c r="E210" s="9" t="s">
        <v>149</v>
      </c>
      <c r="F210" s="9" t="s">
        <v>42</v>
      </c>
      <c r="G210" s="9">
        <v>1</v>
      </c>
      <c r="H210" s="10">
        <v>157</v>
      </c>
      <c r="I210" s="58">
        <v>0.59566878980891724</v>
      </c>
      <c r="J210" s="10">
        <f t="shared" si="3"/>
        <v>63.47999999999999</v>
      </c>
      <c r="K210" s="49" t="s">
        <v>1411</v>
      </c>
      <c r="L210" s="36" t="s">
        <v>150</v>
      </c>
    </row>
    <row r="211" spans="1:12" s="1" customFormat="1" x14ac:dyDescent="0.25">
      <c r="A211" s="8">
        <v>28</v>
      </c>
      <c r="B211" s="23" t="s">
        <v>134</v>
      </c>
      <c r="C211" s="42"/>
      <c r="D211" s="9" t="s">
        <v>135</v>
      </c>
      <c r="E211" s="9" t="s">
        <v>135</v>
      </c>
      <c r="F211" s="9" t="s">
        <v>42</v>
      </c>
      <c r="G211" s="9">
        <v>1</v>
      </c>
      <c r="H211" s="10">
        <v>53.64</v>
      </c>
      <c r="I211" s="58">
        <v>0.29287844891871739</v>
      </c>
      <c r="J211" s="10">
        <f t="shared" si="3"/>
        <v>37.93</v>
      </c>
      <c r="K211" s="49" t="s">
        <v>1407</v>
      </c>
      <c r="L211" s="36" t="s">
        <v>136</v>
      </c>
    </row>
    <row r="212" spans="1:12" s="1" customFormat="1" x14ac:dyDescent="0.25">
      <c r="A212" s="8">
        <v>348</v>
      </c>
      <c r="B212" s="25" t="s">
        <v>1199</v>
      </c>
      <c r="C212" s="41" t="s">
        <v>39</v>
      </c>
      <c r="D212" s="9" t="s">
        <v>1200</v>
      </c>
      <c r="E212" s="9" t="s">
        <v>1200</v>
      </c>
      <c r="F212" s="9" t="s">
        <v>176</v>
      </c>
      <c r="G212" s="9">
        <v>6</v>
      </c>
      <c r="H212" s="10">
        <v>113.23</v>
      </c>
      <c r="I212" s="58">
        <v>0.76772940033560011</v>
      </c>
      <c r="J212" s="10">
        <f t="shared" si="3"/>
        <v>26.299999999999997</v>
      </c>
      <c r="K212" s="49" t="s">
        <v>1574</v>
      </c>
      <c r="L212" s="36" t="s">
        <v>1201</v>
      </c>
    </row>
    <row r="213" spans="1:12" s="1" customFormat="1" x14ac:dyDescent="0.25">
      <c r="A213" s="8">
        <v>143</v>
      </c>
      <c r="B213" s="25" t="s">
        <v>509</v>
      </c>
      <c r="C213" s="41" t="s">
        <v>39</v>
      </c>
      <c r="D213" s="9" t="s">
        <v>510</v>
      </c>
      <c r="E213" s="9" t="s">
        <v>511</v>
      </c>
      <c r="F213" s="9" t="s">
        <v>42</v>
      </c>
      <c r="G213" s="9">
        <v>1</v>
      </c>
      <c r="H213" s="10">
        <v>776.4</v>
      </c>
      <c r="I213" s="11">
        <v>0.41609994848016491</v>
      </c>
      <c r="J213" s="10">
        <f t="shared" si="3"/>
        <v>453.34</v>
      </c>
      <c r="K213" s="49" t="s">
        <v>1481</v>
      </c>
      <c r="L213" s="36" t="s">
        <v>512</v>
      </c>
    </row>
    <row r="214" spans="1:12" s="1" customFormat="1" x14ac:dyDescent="0.25">
      <c r="A214" s="8">
        <v>50</v>
      </c>
      <c r="B214" s="23" t="s">
        <v>208</v>
      </c>
      <c r="C214" s="41" t="s">
        <v>39</v>
      </c>
      <c r="D214" s="9" t="s">
        <v>209</v>
      </c>
      <c r="E214" s="9" t="s">
        <v>210</v>
      </c>
      <c r="F214" s="9" t="s">
        <v>42</v>
      </c>
      <c r="G214" s="9">
        <v>1</v>
      </c>
      <c r="H214" s="10">
        <v>515.59</v>
      </c>
      <c r="I214" s="58">
        <v>0.19534901763028767</v>
      </c>
      <c r="J214" s="10">
        <f t="shared" si="3"/>
        <v>414.87</v>
      </c>
      <c r="K214" s="49" t="s">
        <v>1427</v>
      </c>
      <c r="L214" s="36" t="s">
        <v>211</v>
      </c>
    </row>
    <row r="215" spans="1:12" s="1" customFormat="1" x14ac:dyDescent="0.25">
      <c r="A215" s="8">
        <v>35</v>
      </c>
      <c r="B215" s="23" t="s">
        <v>158</v>
      </c>
      <c r="C215" s="42"/>
      <c r="D215" s="9" t="s">
        <v>159</v>
      </c>
      <c r="E215" s="9">
        <v>1597418</v>
      </c>
      <c r="F215" s="9" t="s">
        <v>42</v>
      </c>
      <c r="G215" s="9">
        <v>1</v>
      </c>
      <c r="H215" s="10">
        <v>76.87</v>
      </c>
      <c r="I215" s="58">
        <v>0.70456615064394434</v>
      </c>
      <c r="J215" s="10">
        <f t="shared" si="3"/>
        <v>22.71</v>
      </c>
      <c r="K215" s="49" t="s">
        <v>1414</v>
      </c>
      <c r="L215" s="36" t="s">
        <v>160</v>
      </c>
    </row>
    <row r="216" spans="1:12" s="1" customFormat="1" x14ac:dyDescent="0.25">
      <c r="A216" s="8">
        <v>301</v>
      </c>
      <c r="B216" s="23" t="s">
        <v>1041</v>
      </c>
      <c r="C216" s="42"/>
      <c r="D216" s="9" t="s">
        <v>1042</v>
      </c>
      <c r="E216" s="9" t="s">
        <v>1043</v>
      </c>
      <c r="F216" s="9" t="s">
        <v>42</v>
      </c>
      <c r="G216" s="9">
        <v>1</v>
      </c>
      <c r="H216" s="10">
        <v>68.61</v>
      </c>
      <c r="I216" s="58">
        <v>0.58533741437108289</v>
      </c>
      <c r="J216" s="10">
        <f t="shared" si="3"/>
        <v>28.450000000000003</v>
      </c>
      <c r="K216" s="49" t="s">
        <v>1558</v>
      </c>
      <c r="L216" s="36" t="s">
        <v>1044</v>
      </c>
    </row>
    <row r="217" spans="1:12" s="1" customFormat="1" x14ac:dyDescent="0.25">
      <c r="A217" s="8">
        <v>391</v>
      </c>
      <c r="B217" s="23" t="s">
        <v>1342</v>
      </c>
      <c r="C217" s="41" t="s">
        <v>39</v>
      </c>
      <c r="D217" s="9" t="s">
        <v>1343</v>
      </c>
      <c r="E217" s="9" t="s">
        <v>1343</v>
      </c>
      <c r="F217" s="9" t="s">
        <v>156</v>
      </c>
      <c r="G217" s="9">
        <v>500</v>
      </c>
      <c r="H217" s="10">
        <v>311.10000000000002</v>
      </c>
      <c r="I217" s="58">
        <v>0.92921890067502422</v>
      </c>
      <c r="J217" s="10">
        <f t="shared" si="3"/>
        <v>22.019999999999982</v>
      </c>
      <c r="K217" s="49" t="s">
        <v>1593</v>
      </c>
      <c r="L217" s="36" t="s">
        <v>1344</v>
      </c>
    </row>
    <row r="218" spans="1:12" s="1" customFormat="1" x14ac:dyDescent="0.25">
      <c r="A218" s="8">
        <v>26</v>
      </c>
      <c r="B218" s="23" t="s">
        <v>127</v>
      </c>
      <c r="C218" s="42"/>
      <c r="D218" s="9" t="s">
        <v>128</v>
      </c>
      <c r="E218" s="9" t="s">
        <v>128</v>
      </c>
      <c r="F218" s="9" t="s">
        <v>42</v>
      </c>
      <c r="G218" s="9">
        <v>1</v>
      </c>
      <c r="H218" s="10">
        <v>188.49</v>
      </c>
      <c r="I218" s="58">
        <v>0.37566979680619661</v>
      </c>
      <c r="J218" s="10">
        <f t="shared" si="3"/>
        <v>117.68</v>
      </c>
      <c r="K218" s="49" t="s">
        <v>1405</v>
      </c>
      <c r="L218" s="36" t="s">
        <v>129</v>
      </c>
    </row>
    <row r="219" spans="1:12" s="1" customFormat="1" x14ac:dyDescent="0.25">
      <c r="A219" s="8">
        <v>192</v>
      </c>
      <c r="B219" s="25" t="s">
        <v>680</v>
      </c>
      <c r="C219" s="41" t="s">
        <v>39</v>
      </c>
      <c r="D219" s="9" t="s">
        <v>681</v>
      </c>
      <c r="E219" s="9">
        <v>221800</v>
      </c>
      <c r="F219" s="9" t="s">
        <v>176</v>
      </c>
      <c r="G219" s="9">
        <v>24</v>
      </c>
      <c r="H219" s="10">
        <v>141.78</v>
      </c>
      <c r="I219" s="11">
        <v>0.50521935392862172</v>
      </c>
      <c r="J219" s="10">
        <f t="shared" si="3"/>
        <v>70.15000000000002</v>
      </c>
      <c r="K219" s="49" t="s">
        <v>1405</v>
      </c>
      <c r="L219" s="36" t="s">
        <v>682</v>
      </c>
    </row>
    <row r="220" spans="1:12" s="1" customFormat="1" x14ac:dyDescent="0.25">
      <c r="A220" s="8">
        <v>191</v>
      </c>
      <c r="B220" s="25" t="s">
        <v>676</v>
      </c>
      <c r="C220" s="43"/>
      <c r="D220" s="9" t="s">
        <v>677</v>
      </c>
      <c r="E220" s="9" t="s">
        <v>678</v>
      </c>
      <c r="F220" s="9" t="s">
        <v>176</v>
      </c>
      <c r="G220" s="9">
        <v>100</v>
      </c>
      <c r="H220" s="10">
        <v>195.38</v>
      </c>
      <c r="I220" s="11">
        <v>0.72274541918313018</v>
      </c>
      <c r="J220" s="10">
        <f t="shared" si="3"/>
        <v>54.170000000000016</v>
      </c>
      <c r="K220" s="49" t="s">
        <v>1405</v>
      </c>
      <c r="L220" s="36" t="s">
        <v>679</v>
      </c>
    </row>
    <row r="221" spans="1:12" s="1" customFormat="1" x14ac:dyDescent="0.25">
      <c r="A221" s="8">
        <v>218</v>
      </c>
      <c r="B221" s="25" t="s">
        <v>768</v>
      </c>
      <c r="C221" s="43"/>
      <c r="D221" s="9" t="s">
        <v>769</v>
      </c>
      <c r="E221" s="9" t="s">
        <v>770</v>
      </c>
      <c r="F221" s="9" t="s">
        <v>42</v>
      </c>
      <c r="G221" s="9">
        <v>1</v>
      </c>
      <c r="H221" s="10">
        <v>2134.65</v>
      </c>
      <c r="I221" s="11">
        <v>0.44274236994355048</v>
      </c>
      <c r="J221" s="10">
        <f t="shared" si="3"/>
        <v>1189.55</v>
      </c>
      <c r="K221" s="49" t="s">
        <v>1519</v>
      </c>
      <c r="L221" s="36" t="s">
        <v>771</v>
      </c>
    </row>
    <row r="222" spans="1:12" s="1" customFormat="1" x14ac:dyDescent="0.25">
      <c r="A222" s="8">
        <v>14</v>
      </c>
      <c r="B222" s="23" t="s">
        <v>85</v>
      </c>
      <c r="C222" s="42"/>
      <c r="D222" s="9" t="s">
        <v>86</v>
      </c>
      <c r="E222" s="9" t="s">
        <v>86</v>
      </c>
      <c r="F222" s="9" t="s">
        <v>42</v>
      </c>
      <c r="G222" s="9">
        <v>1</v>
      </c>
      <c r="H222" s="10">
        <v>158.85</v>
      </c>
      <c r="I222" s="58">
        <v>0.72791942083726791</v>
      </c>
      <c r="J222" s="10">
        <f t="shared" si="3"/>
        <v>43.219999999999985</v>
      </c>
      <c r="K222" s="49" t="s">
        <v>1393</v>
      </c>
      <c r="L222" s="36" t="s">
        <v>87</v>
      </c>
    </row>
    <row r="223" spans="1:12" s="1" customFormat="1" x14ac:dyDescent="0.25">
      <c r="A223" s="8">
        <v>227</v>
      </c>
      <c r="B223" s="23" t="s">
        <v>798</v>
      </c>
      <c r="C223" s="41" t="s">
        <v>39</v>
      </c>
      <c r="D223" s="9" t="s">
        <v>799</v>
      </c>
      <c r="E223" s="9" t="s">
        <v>800</v>
      </c>
      <c r="F223" s="9" t="s">
        <v>42</v>
      </c>
      <c r="G223" s="9">
        <v>1</v>
      </c>
      <c r="H223" s="10">
        <v>51881.05</v>
      </c>
      <c r="I223" s="58">
        <v>7.7095779672924983E-2</v>
      </c>
      <c r="J223" s="10">
        <f t="shared" si="3"/>
        <v>47881.24</v>
      </c>
      <c r="K223" s="49" t="s">
        <v>1523</v>
      </c>
      <c r="L223" s="36" t="s">
        <v>801</v>
      </c>
    </row>
    <row r="224" spans="1:12" s="1" customFormat="1" x14ac:dyDescent="0.25">
      <c r="A224" s="8">
        <v>234</v>
      </c>
      <c r="B224" s="23" t="s">
        <v>821</v>
      </c>
      <c r="C224" s="41" t="s">
        <v>39</v>
      </c>
      <c r="D224" s="9" t="s">
        <v>822</v>
      </c>
      <c r="E224" s="9" t="s">
        <v>823</v>
      </c>
      <c r="F224" s="9" t="s">
        <v>42</v>
      </c>
      <c r="G224" s="9">
        <v>1</v>
      </c>
      <c r="H224" s="10">
        <v>7271.63</v>
      </c>
      <c r="I224" s="11">
        <v>0.1811175761142963</v>
      </c>
      <c r="J224" s="10">
        <f t="shared" si="3"/>
        <v>5954.61</v>
      </c>
      <c r="K224" s="49" t="s">
        <v>1523</v>
      </c>
      <c r="L224" s="36" t="s">
        <v>824</v>
      </c>
    </row>
    <row r="225" spans="1:12" s="1" customFormat="1" x14ac:dyDescent="0.25">
      <c r="A225" s="8">
        <v>96</v>
      </c>
      <c r="B225" s="23" t="s">
        <v>359</v>
      </c>
      <c r="C225" s="42"/>
      <c r="D225" s="9" t="s">
        <v>360</v>
      </c>
      <c r="E225" s="9" t="s">
        <v>361</v>
      </c>
      <c r="F225" s="9" t="s">
        <v>42</v>
      </c>
      <c r="G225" s="9">
        <v>1</v>
      </c>
      <c r="H225" s="10">
        <v>16446.580000000002</v>
      </c>
      <c r="I225" s="58">
        <v>0.20695609664744893</v>
      </c>
      <c r="J225" s="10">
        <f t="shared" si="3"/>
        <v>13042.86</v>
      </c>
      <c r="K225" s="49" t="s">
        <v>1459</v>
      </c>
      <c r="L225" s="36" t="s">
        <v>362</v>
      </c>
    </row>
    <row r="226" spans="1:12" s="1" customFormat="1" x14ac:dyDescent="0.25">
      <c r="A226" s="8">
        <v>322</v>
      </c>
      <c r="B226" s="23" t="s">
        <v>1113</v>
      </c>
      <c r="C226" s="41" t="s">
        <v>39</v>
      </c>
      <c r="D226" s="9" t="s">
        <v>1114</v>
      </c>
      <c r="E226" s="9">
        <v>3422</v>
      </c>
      <c r="F226" s="9" t="s">
        <v>156</v>
      </c>
      <c r="G226" s="9">
        <v>48</v>
      </c>
      <c r="H226" s="10">
        <v>426.16</v>
      </c>
      <c r="I226" s="58">
        <v>0.37840247794255688</v>
      </c>
      <c r="J226" s="10">
        <f t="shared" si="3"/>
        <v>264.89999999999998</v>
      </c>
      <c r="K226" s="49" t="s">
        <v>1521</v>
      </c>
      <c r="L226" s="36" t="s">
        <v>1115</v>
      </c>
    </row>
    <row r="227" spans="1:12" s="1" customFormat="1" x14ac:dyDescent="0.25">
      <c r="A227" s="8">
        <v>338</v>
      </c>
      <c r="B227" s="23" t="s">
        <v>1167</v>
      </c>
      <c r="C227" s="41" t="s">
        <v>39</v>
      </c>
      <c r="D227" s="9" t="s">
        <v>1168</v>
      </c>
      <c r="E227" s="9">
        <v>351146</v>
      </c>
      <c r="F227" s="9" t="s">
        <v>156</v>
      </c>
      <c r="G227" s="9">
        <v>50</v>
      </c>
      <c r="H227" s="10">
        <v>199.83</v>
      </c>
      <c r="I227" s="11">
        <v>0.47945753890807191</v>
      </c>
      <c r="J227" s="10">
        <f t="shared" si="3"/>
        <v>104.02</v>
      </c>
      <c r="K227" s="49" t="s">
        <v>1521</v>
      </c>
      <c r="L227" s="36" t="s">
        <v>1169</v>
      </c>
    </row>
    <row r="228" spans="1:12" s="1" customFormat="1" x14ac:dyDescent="0.25">
      <c r="A228" s="8">
        <v>336</v>
      </c>
      <c r="B228" s="23" t="s">
        <v>1161</v>
      </c>
      <c r="C228" s="41" t="s">
        <v>39</v>
      </c>
      <c r="D228" s="9" t="s">
        <v>1162</v>
      </c>
      <c r="E228" s="9">
        <v>3516</v>
      </c>
      <c r="F228" s="9" t="s">
        <v>156</v>
      </c>
      <c r="G228" s="9">
        <v>50</v>
      </c>
      <c r="H228" s="10">
        <v>247.72</v>
      </c>
      <c r="I228" s="11">
        <v>0.48086549329888584</v>
      </c>
      <c r="J228" s="10">
        <f t="shared" si="3"/>
        <v>128.6</v>
      </c>
      <c r="K228" s="49" t="s">
        <v>1521</v>
      </c>
      <c r="L228" s="36" t="s">
        <v>1163</v>
      </c>
    </row>
    <row r="229" spans="1:12" s="1" customFormat="1" x14ac:dyDescent="0.25">
      <c r="A229" s="8">
        <v>223</v>
      </c>
      <c r="B229" s="25" t="s">
        <v>784</v>
      </c>
      <c r="C229" s="41" t="s">
        <v>39</v>
      </c>
      <c r="D229" s="9" t="s">
        <v>785</v>
      </c>
      <c r="E229" s="9" t="s">
        <v>786</v>
      </c>
      <c r="F229" s="9" t="s">
        <v>176</v>
      </c>
      <c r="G229" s="9">
        <v>5</v>
      </c>
      <c r="H229" s="10">
        <v>53.25</v>
      </c>
      <c r="I229" s="11">
        <v>0.70122065727699534</v>
      </c>
      <c r="J229" s="10">
        <f t="shared" si="3"/>
        <v>15.909999999999997</v>
      </c>
      <c r="K229" s="49" t="s">
        <v>1521</v>
      </c>
      <c r="L229" s="36" t="s">
        <v>787</v>
      </c>
    </row>
    <row r="230" spans="1:12" s="1" customFormat="1" x14ac:dyDescent="0.25">
      <c r="A230" s="8">
        <v>226</v>
      </c>
      <c r="B230" s="23" t="s">
        <v>795</v>
      </c>
      <c r="C230" s="41" t="s">
        <v>39</v>
      </c>
      <c r="D230" s="9" t="s">
        <v>796</v>
      </c>
      <c r="E230" s="9">
        <v>650101</v>
      </c>
      <c r="F230" s="9" t="s">
        <v>156</v>
      </c>
      <c r="G230" s="9">
        <v>100</v>
      </c>
      <c r="H230" s="10">
        <v>382.13</v>
      </c>
      <c r="I230" s="11">
        <v>0.84141522518514633</v>
      </c>
      <c r="J230" s="10">
        <f t="shared" si="3"/>
        <v>60.600000000000023</v>
      </c>
      <c r="K230" s="49" t="s">
        <v>1521</v>
      </c>
      <c r="L230" s="36" t="s">
        <v>797</v>
      </c>
    </row>
    <row r="231" spans="1:12" s="1" customFormat="1" x14ac:dyDescent="0.25">
      <c r="A231" s="8">
        <v>81</v>
      </c>
      <c r="B231" s="23" t="s">
        <v>310</v>
      </c>
      <c r="C231" s="41" t="s">
        <v>39</v>
      </c>
      <c r="D231" s="9" t="s">
        <v>311</v>
      </c>
      <c r="E231" s="9">
        <v>4685</v>
      </c>
      <c r="F231" s="9" t="s">
        <v>176</v>
      </c>
      <c r="G231" s="9">
        <v>50</v>
      </c>
      <c r="H231" s="10">
        <v>182.83</v>
      </c>
      <c r="I231" s="58">
        <v>0.43772903790406392</v>
      </c>
      <c r="J231" s="10">
        <f t="shared" si="3"/>
        <v>102.8</v>
      </c>
      <c r="K231" s="49" t="s">
        <v>1449</v>
      </c>
      <c r="L231" s="36" t="s">
        <v>312</v>
      </c>
    </row>
    <row r="232" spans="1:12" s="1" customFormat="1" x14ac:dyDescent="0.25">
      <c r="A232" s="8">
        <v>85</v>
      </c>
      <c r="B232" s="23" t="s">
        <v>323</v>
      </c>
      <c r="C232" s="42"/>
      <c r="D232" s="9" t="s">
        <v>324</v>
      </c>
      <c r="E232" s="9">
        <v>715890</v>
      </c>
      <c r="F232" s="9" t="s">
        <v>42</v>
      </c>
      <c r="G232" s="9">
        <v>1</v>
      </c>
      <c r="H232" s="10">
        <v>103.83</v>
      </c>
      <c r="I232" s="11">
        <v>0.53009727439083121</v>
      </c>
      <c r="J232" s="10">
        <f t="shared" si="3"/>
        <v>48.789999999999992</v>
      </c>
      <c r="K232" s="49" t="s">
        <v>1449</v>
      </c>
      <c r="L232" s="36" t="s">
        <v>325</v>
      </c>
    </row>
    <row r="233" spans="1:12" s="1" customFormat="1" x14ac:dyDescent="0.25">
      <c r="A233" s="8">
        <v>60</v>
      </c>
      <c r="B233" s="23" t="s">
        <v>243</v>
      </c>
      <c r="C233" s="41" t="s">
        <v>39</v>
      </c>
      <c r="D233" s="9" t="s">
        <v>244</v>
      </c>
      <c r="E233" s="9">
        <v>35010023</v>
      </c>
      <c r="F233" s="9" t="s">
        <v>42</v>
      </c>
      <c r="G233" s="9">
        <v>1</v>
      </c>
      <c r="H233" s="10">
        <v>8183.74</v>
      </c>
      <c r="I233" s="58">
        <v>0.27800858776060822</v>
      </c>
      <c r="J233" s="10">
        <f t="shared" si="3"/>
        <v>5908.59</v>
      </c>
      <c r="K233" s="49" t="s">
        <v>1436</v>
      </c>
      <c r="L233" s="36" t="s">
        <v>245</v>
      </c>
    </row>
    <row r="234" spans="1:12" s="1" customFormat="1" x14ac:dyDescent="0.25">
      <c r="A234" s="8">
        <v>61</v>
      </c>
      <c r="B234" s="23" t="s">
        <v>246</v>
      </c>
      <c r="C234" s="42"/>
      <c r="D234" s="9" t="s">
        <v>247</v>
      </c>
      <c r="E234" s="9" t="s">
        <v>248</v>
      </c>
      <c r="F234" s="9" t="s">
        <v>42</v>
      </c>
      <c r="G234" s="9">
        <v>1</v>
      </c>
      <c r="H234" s="10">
        <v>56.07</v>
      </c>
      <c r="I234" s="58">
        <v>0.55002675227394326</v>
      </c>
      <c r="J234" s="10">
        <f t="shared" si="3"/>
        <v>25.23</v>
      </c>
      <c r="K234" s="49" t="s">
        <v>1437</v>
      </c>
      <c r="L234" s="36" t="s">
        <v>249</v>
      </c>
    </row>
    <row r="235" spans="1:12" s="1" customFormat="1" x14ac:dyDescent="0.25">
      <c r="A235" s="8">
        <v>33</v>
      </c>
      <c r="B235" s="23" t="s">
        <v>151</v>
      </c>
      <c r="C235" s="42"/>
      <c r="D235" s="9" t="s">
        <v>152</v>
      </c>
      <c r="E235" s="9" t="s">
        <v>152</v>
      </c>
      <c r="F235" s="9" t="s">
        <v>42</v>
      </c>
      <c r="G235" s="9">
        <v>1</v>
      </c>
      <c r="H235" s="10">
        <v>87.44</v>
      </c>
      <c r="I235" s="58">
        <v>0.76612534309240621</v>
      </c>
      <c r="J235" s="10">
        <f t="shared" si="3"/>
        <v>20.450000000000003</v>
      </c>
      <c r="K235" s="49" t="s">
        <v>1412</v>
      </c>
      <c r="L235" s="36" t="s">
        <v>153</v>
      </c>
    </row>
    <row r="236" spans="1:12" s="1" customFormat="1" x14ac:dyDescent="0.25">
      <c r="A236" s="8">
        <v>104</v>
      </c>
      <c r="B236" s="25" t="s">
        <v>385</v>
      </c>
      <c r="C236" s="43"/>
      <c r="D236" s="9" t="s">
        <v>386</v>
      </c>
      <c r="E236" s="9" t="s">
        <v>387</v>
      </c>
      <c r="F236" s="9" t="s">
        <v>42</v>
      </c>
      <c r="G236" s="9">
        <v>1</v>
      </c>
      <c r="H236" s="10">
        <v>111.72</v>
      </c>
      <c r="I236" s="58">
        <v>1.7991407089151496E-2</v>
      </c>
      <c r="J236" s="10">
        <f t="shared" si="3"/>
        <v>109.71</v>
      </c>
      <c r="K236" s="49" t="s">
        <v>1463</v>
      </c>
      <c r="L236" s="36" t="s">
        <v>388</v>
      </c>
    </row>
    <row r="237" spans="1:12" s="1" customFormat="1" x14ac:dyDescent="0.25">
      <c r="A237" s="8">
        <v>194</v>
      </c>
      <c r="B237" s="25" t="s">
        <v>687</v>
      </c>
      <c r="C237" s="41" t="s">
        <v>39</v>
      </c>
      <c r="D237" s="9" t="s">
        <v>688</v>
      </c>
      <c r="E237" s="9" t="s">
        <v>689</v>
      </c>
      <c r="F237" s="9" t="s">
        <v>42</v>
      </c>
      <c r="G237" s="9">
        <v>1</v>
      </c>
      <c r="H237" s="10">
        <v>110.89</v>
      </c>
      <c r="I237" s="11">
        <v>0.11209306519974756</v>
      </c>
      <c r="J237" s="10">
        <f t="shared" si="3"/>
        <v>98.46</v>
      </c>
      <c r="K237" s="49" t="s">
        <v>1463</v>
      </c>
      <c r="L237" s="36" t="s">
        <v>690</v>
      </c>
    </row>
    <row r="238" spans="1:12" s="1" customFormat="1" x14ac:dyDescent="0.25">
      <c r="A238" s="8">
        <v>187</v>
      </c>
      <c r="B238" s="25" t="s">
        <v>661</v>
      </c>
      <c r="C238" s="43"/>
      <c r="D238" s="9" t="s">
        <v>662</v>
      </c>
      <c r="E238" s="9" t="s">
        <v>663</v>
      </c>
      <c r="F238" s="9" t="s">
        <v>42</v>
      </c>
      <c r="G238" s="9">
        <v>1</v>
      </c>
      <c r="H238" s="10">
        <v>58.75</v>
      </c>
      <c r="I238" s="11">
        <v>0.20595744680851066</v>
      </c>
      <c r="J238" s="10">
        <f t="shared" si="3"/>
        <v>46.65</v>
      </c>
      <c r="K238" s="49" t="s">
        <v>1463</v>
      </c>
      <c r="L238" s="36" t="s">
        <v>664</v>
      </c>
    </row>
    <row r="239" spans="1:12" s="1" customFormat="1" x14ac:dyDescent="0.25">
      <c r="A239" s="8">
        <v>196</v>
      </c>
      <c r="B239" s="25" t="s">
        <v>694</v>
      </c>
      <c r="C239" s="43"/>
      <c r="D239" s="9" t="s">
        <v>695</v>
      </c>
      <c r="E239" s="9" t="s">
        <v>696</v>
      </c>
      <c r="F239" s="9" t="s">
        <v>42</v>
      </c>
      <c r="G239" s="9">
        <v>1</v>
      </c>
      <c r="H239" s="10">
        <v>206.29</v>
      </c>
      <c r="I239" s="11">
        <v>0.31809588443453396</v>
      </c>
      <c r="J239" s="10">
        <f t="shared" si="3"/>
        <v>140.66999999999999</v>
      </c>
      <c r="K239" s="49" t="s">
        <v>1463</v>
      </c>
      <c r="L239" s="36" t="s">
        <v>697</v>
      </c>
    </row>
    <row r="240" spans="1:12" s="1" customFormat="1" x14ac:dyDescent="0.25">
      <c r="A240" s="8">
        <v>193</v>
      </c>
      <c r="B240" s="25" t="s">
        <v>683</v>
      </c>
      <c r="C240" s="43"/>
      <c r="D240" s="9" t="s">
        <v>684</v>
      </c>
      <c r="E240" s="9" t="s">
        <v>685</v>
      </c>
      <c r="F240" s="9" t="s">
        <v>42</v>
      </c>
      <c r="G240" s="9">
        <v>1</v>
      </c>
      <c r="H240" s="10">
        <v>515.79999999999995</v>
      </c>
      <c r="I240" s="11">
        <v>0.32305157037611471</v>
      </c>
      <c r="J240" s="10">
        <f t="shared" si="3"/>
        <v>349.17</v>
      </c>
      <c r="K240" s="49" t="s">
        <v>1463</v>
      </c>
      <c r="L240" s="36" t="s">
        <v>686</v>
      </c>
    </row>
    <row r="241" spans="1:12" s="1" customFormat="1" x14ac:dyDescent="0.25">
      <c r="A241" s="8">
        <v>48</v>
      </c>
      <c r="B241" s="25" t="s">
        <v>202</v>
      </c>
      <c r="C241" s="43"/>
      <c r="D241" s="9" t="s">
        <v>203</v>
      </c>
      <c r="E241" s="9" t="s">
        <v>203</v>
      </c>
      <c r="F241" s="9" t="s">
        <v>42</v>
      </c>
      <c r="G241" s="9">
        <v>1</v>
      </c>
      <c r="H241" s="10">
        <v>101.05</v>
      </c>
      <c r="I241" s="11">
        <v>0.60138545274616528</v>
      </c>
      <c r="J241" s="10">
        <f t="shared" si="3"/>
        <v>40.279999999999994</v>
      </c>
      <c r="K241" s="49" t="s">
        <v>1425</v>
      </c>
      <c r="L241" s="36" t="s">
        <v>204</v>
      </c>
    </row>
    <row r="242" spans="1:12" s="1" customFormat="1" x14ac:dyDescent="0.25">
      <c r="A242" s="8">
        <v>151</v>
      </c>
      <c r="B242" s="25" t="s">
        <v>537</v>
      </c>
      <c r="C242" s="43"/>
      <c r="D242" s="9" t="s">
        <v>538</v>
      </c>
      <c r="E242" s="9" t="s">
        <v>539</v>
      </c>
      <c r="F242" s="9" t="s">
        <v>42</v>
      </c>
      <c r="G242" s="9">
        <v>1</v>
      </c>
      <c r="H242" s="10">
        <v>1914.64</v>
      </c>
      <c r="I242" s="11">
        <v>0.42144737391885684</v>
      </c>
      <c r="J242" s="10">
        <f t="shared" si="3"/>
        <v>1107.72</v>
      </c>
      <c r="K242" s="49" t="s">
        <v>1484</v>
      </c>
      <c r="L242" s="36" t="s">
        <v>540</v>
      </c>
    </row>
    <row r="243" spans="1:12" s="1" customFormat="1" x14ac:dyDescent="0.25">
      <c r="A243" s="8">
        <v>150</v>
      </c>
      <c r="B243" s="25" t="s">
        <v>534</v>
      </c>
      <c r="C243" s="43"/>
      <c r="D243" s="9" t="s">
        <v>535</v>
      </c>
      <c r="E243" s="9" t="s">
        <v>535</v>
      </c>
      <c r="F243" s="9" t="s">
        <v>42</v>
      </c>
      <c r="G243" s="9">
        <v>1</v>
      </c>
      <c r="H243" s="10">
        <v>3030.75</v>
      </c>
      <c r="I243" s="11">
        <v>0.55269157799224611</v>
      </c>
      <c r="J243" s="10">
        <f t="shared" si="3"/>
        <v>1355.68</v>
      </c>
      <c r="K243" s="49" t="s">
        <v>1484</v>
      </c>
      <c r="L243" s="36" t="s">
        <v>536</v>
      </c>
    </row>
    <row r="244" spans="1:12" s="1" customFormat="1" x14ac:dyDescent="0.25">
      <c r="A244" s="8">
        <v>152</v>
      </c>
      <c r="B244" s="25" t="s">
        <v>541</v>
      </c>
      <c r="C244" s="41" t="s">
        <v>39</v>
      </c>
      <c r="D244" s="9" t="s">
        <v>542</v>
      </c>
      <c r="E244" s="9" t="s">
        <v>543</v>
      </c>
      <c r="F244" s="9" t="s">
        <v>42</v>
      </c>
      <c r="G244" s="9">
        <v>1</v>
      </c>
      <c r="H244" s="10">
        <v>3248.5</v>
      </c>
      <c r="I244" s="58">
        <v>0.21033092196398345</v>
      </c>
      <c r="J244" s="10">
        <f t="shared" si="3"/>
        <v>2565.2399999999998</v>
      </c>
      <c r="K244" s="49" t="s">
        <v>1431</v>
      </c>
      <c r="L244" s="36" t="s">
        <v>544</v>
      </c>
    </row>
    <row r="245" spans="1:12" s="1" customFormat="1" x14ac:dyDescent="0.25">
      <c r="A245" s="8">
        <v>54</v>
      </c>
      <c r="B245" s="23" t="s">
        <v>222</v>
      </c>
      <c r="C245" s="42"/>
      <c r="D245" s="9" t="s">
        <v>223</v>
      </c>
      <c r="E245" s="9" t="s">
        <v>224</v>
      </c>
      <c r="F245" s="9" t="s">
        <v>42</v>
      </c>
      <c r="G245" s="9">
        <v>1</v>
      </c>
      <c r="H245" s="10">
        <v>2902.73</v>
      </c>
      <c r="I245" s="11">
        <v>0.50927575075876841</v>
      </c>
      <c r="J245" s="10">
        <f t="shared" si="3"/>
        <v>1424.4400000000003</v>
      </c>
      <c r="K245" s="49" t="s">
        <v>1431</v>
      </c>
      <c r="L245" s="36" t="s">
        <v>225</v>
      </c>
    </row>
    <row r="246" spans="1:12" s="1" customFormat="1" x14ac:dyDescent="0.25">
      <c r="A246" s="8">
        <v>213</v>
      </c>
      <c r="B246" s="23" t="s">
        <v>751</v>
      </c>
      <c r="C246" s="42"/>
      <c r="D246" s="9" t="s">
        <v>752</v>
      </c>
      <c r="E246" s="9" t="s">
        <v>752</v>
      </c>
      <c r="F246" s="9" t="s">
        <v>176</v>
      </c>
      <c r="G246" s="9">
        <v>12</v>
      </c>
      <c r="H246" s="10">
        <v>211.26</v>
      </c>
      <c r="I246" s="58">
        <v>0.8999337309476475</v>
      </c>
      <c r="J246" s="10">
        <f t="shared" si="3"/>
        <v>21.139999999999986</v>
      </c>
      <c r="K246" s="49" t="s">
        <v>1514</v>
      </c>
      <c r="L246" s="36" t="s">
        <v>753</v>
      </c>
    </row>
    <row r="247" spans="1:12" s="1" customFormat="1" x14ac:dyDescent="0.25">
      <c r="A247" s="8">
        <v>73</v>
      </c>
      <c r="B247" s="23" t="s">
        <v>286</v>
      </c>
      <c r="C247" s="41" t="s">
        <v>39</v>
      </c>
      <c r="D247" s="9" t="s">
        <v>287</v>
      </c>
      <c r="E247" s="9">
        <v>8331</v>
      </c>
      <c r="F247" s="9" t="s">
        <v>156</v>
      </c>
      <c r="G247" s="9">
        <v>8</v>
      </c>
      <c r="H247" s="10">
        <v>199.97</v>
      </c>
      <c r="I247" s="58">
        <v>0.64544681702255335</v>
      </c>
      <c r="J247" s="10">
        <f t="shared" si="3"/>
        <v>70.900000000000006</v>
      </c>
      <c r="K247" s="49" t="s">
        <v>1443</v>
      </c>
      <c r="L247" s="36" t="s">
        <v>288</v>
      </c>
    </row>
    <row r="248" spans="1:12" s="1" customFormat="1" x14ac:dyDescent="0.25">
      <c r="A248" s="8">
        <v>188</v>
      </c>
      <c r="B248" s="25" t="s">
        <v>665</v>
      </c>
      <c r="C248" s="43"/>
      <c r="D248" s="9" t="s">
        <v>666</v>
      </c>
      <c r="E248" s="9" t="s">
        <v>666</v>
      </c>
      <c r="F248" s="9" t="s">
        <v>42</v>
      </c>
      <c r="G248" s="9">
        <v>1</v>
      </c>
      <c r="H248" s="10">
        <v>93.92</v>
      </c>
      <c r="I248" s="58">
        <v>0.44729557069846682</v>
      </c>
      <c r="J248" s="10">
        <f t="shared" si="3"/>
        <v>51.91</v>
      </c>
      <c r="K248" s="49" t="s">
        <v>1500</v>
      </c>
      <c r="L248" s="36" t="s">
        <v>667</v>
      </c>
    </row>
    <row r="249" spans="1:12" s="1" customFormat="1" x14ac:dyDescent="0.25">
      <c r="A249" s="8">
        <v>273</v>
      </c>
      <c r="B249" s="23" t="s">
        <v>952</v>
      </c>
      <c r="C249" s="41" t="s">
        <v>39</v>
      </c>
      <c r="D249" s="9" t="s">
        <v>953</v>
      </c>
      <c r="E249" s="9" t="s">
        <v>954</v>
      </c>
      <c r="F249" s="9" t="s">
        <v>42</v>
      </c>
      <c r="G249" s="9">
        <v>1</v>
      </c>
      <c r="H249" s="10">
        <v>97</v>
      </c>
      <c r="I249" s="58">
        <v>2.8350515463917526E-2</v>
      </c>
      <c r="J249" s="10">
        <f t="shared" si="3"/>
        <v>94.25</v>
      </c>
      <c r="K249" s="49" t="s">
        <v>1541</v>
      </c>
      <c r="L249" s="36" t="s">
        <v>955</v>
      </c>
    </row>
    <row r="250" spans="1:12" s="1" customFormat="1" x14ac:dyDescent="0.25">
      <c r="A250" s="8">
        <v>370</v>
      </c>
      <c r="B250" s="25" t="s">
        <v>1268</v>
      </c>
      <c r="C250" s="41" t="s">
        <v>39</v>
      </c>
      <c r="D250" s="9" t="s">
        <v>1269</v>
      </c>
      <c r="E250" s="9">
        <v>3116000015</v>
      </c>
      <c r="F250" s="9" t="s">
        <v>42</v>
      </c>
      <c r="G250" s="9">
        <v>1</v>
      </c>
      <c r="H250" s="10">
        <v>546.1</v>
      </c>
      <c r="I250" s="58">
        <v>0.67364951474088997</v>
      </c>
      <c r="J250" s="10">
        <f t="shared" si="3"/>
        <v>178.21999999999997</v>
      </c>
      <c r="K250" s="49" t="s">
        <v>1583</v>
      </c>
      <c r="L250" s="36" t="s">
        <v>1270</v>
      </c>
    </row>
    <row r="251" spans="1:12" s="1" customFormat="1" x14ac:dyDescent="0.25">
      <c r="A251" s="8">
        <v>371</v>
      </c>
      <c r="B251" s="25" t="s">
        <v>1271</v>
      </c>
      <c r="C251" s="43"/>
      <c r="D251" s="9" t="s">
        <v>1272</v>
      </c>
      <c r="E251" s="9" t="s">
        <v>1272</v>
      </c>
      <c r="F251" s="9" t="s">
        <v>42</v>
      </c>
      <c r="G251" s="9">
        <v>1</v>
      </c>
      <c r="H251" s="10">
        <v>124.26</v>
      </c>
      <c r="I251" s="11">
        <v>0.7216320618058909</v>
      </c>
      <c r="J251" s="10">
        <f t="shared" si="3"/>
        <v>34.590000000000003</v>
      </c>
      <c r="K251" s="49" t="s">
        <v>1583</v>
      </c>
      <c r="L251" s="36" t="s">
        <v>1273</v>
      </c>
    </row>
    <row r="252" spans="1:12" s="1" customFormat="1" x14ac:dyDescent="0.25">
      <c r="A252" s="8">
        <v>320</v>
      </c>
      <c r="B252" s="23" t="s">
        <v>1107</v>
      </c>
      <c r="C252" s="41" t="s">
        <v>39</v>
      </c>
      <c r="D252" s="9" t="s">
        <v>1108</v>
      </c>
      <c r="E252" s="9">
        <v>30089480</v>
      </c>
      <c r="F252" s="9" t="s">
        <v>156</v>
      </c>
      <c r="G252" s="9">
        <v>100</v>
      </c>
      <c r="H252" s="10">
        <v>268.08</v>
      </c>
      <c r="I252" s="58">
        <v>0.4145777379886601</v>
      </c>
      <c r="J252" s="10">
        <f t="shared" si="3"/>
        <v>156.94</v>
      </c>
      <c r="K252" s="49" t="s">
        <v>1568</v>
      </c>
      <c r="L252" s="36" t="s">
        <v>1109</v>
      </c>
    </row>
    <row r="253" spans="1:12" s="1" customFormat="1" x14ac:dyDescent="0.25">
      <c r="A253" s="8">
        <v>321</v>
      </c>
      <c r="B253" s="23" t="s">
        <v>1110</v>
      </c>
      <c r="C253" s="41" t="s">
        <v>39</v>
      </c>
      <c r="D253" s="9" t="s">
        <v>1111</v>
      </c>
      <c r="E253" s="9">
        <v>9400303</v>
      </c>
      <c r="F253" s="9" t="s">
        <v>156</v>
      </c>
      <c r="G253" s="9">
        <v>960</v>
      </c>
      <c r="H253" s="10">
        <v>206.23</v>
      </c>
      <c r="I253" s="11">
        <v>0.52383261407166748</v>
      </c>
      <c r="J253" s="10">
        <f t="shared" si="3"/>
        <v>98.200000000000017</v>
      </c>
      <c r="K253" s="49" t="s">
        <v>1568</v>
      </c>
      <c r="L253" s="36" t="s">
        <v>1112</v>
      </c>
    </row>
    <row r="254" spans="1:12" s="1" customFormat="1" x14ac:dyDescent="0.25">
      <c r="A254" s="8">
        <v>367</v>
      </c>
      <c r="B254" s="25" t="s">
        <v>1258</v>
      </c>
      <c r="C254" s="43"/>
      <c r="D254" s="9" t="s">
        <v>1259</v>
      </c>
      <c r="E254" s="9">
        <v>702595</v>
      </c>
      <c r="F254" s="9" t="s">
        <v>176</v>
      </c>
      <c r="G254" s="9">
        <v>200</v>
      </c>
      <c r="H254" s="10">
        <v>94.52</v>
      </c>
      <c r="I254" s="11">
        <v>0.62198476512907319</v>
      </c>
      <c r="J254" s="10">
        <f t="shared" si="3"/>
        <v>35.730000000000004</v>
      </c>
      <c r="K254" s="49" t="s">
        <v>1568</v>
      </c>
      <c r="L254" s="36" t="s">
        <v>1260</v>
      </c>
    </row>
    <row r="255" spans="1:12" s="1" customFormat="1" x14ac:dyDescent="0.25">
      <c r="A255" s="8">
        <v>319</v>
      </c>
      <c r="B255" s="23" t="s">
        <v>1104</v>
      </c>
      <c r="C255" s="42"/>
      <c r="D255" s="9" t="s">
        <v>1105</v>
      </c>
      <c r="E255" s="9">
        <v>30000650</v>
      </c>
      <c r="F255" s="9" t="s">
        <v>156</v>
      </c>
      <c r="G255" s="9">
        <v>300</v>
      </c>
      <c r="H255" s="10">
        <v>154.06</v>
      </c>
      <c r="I255" s="11">
        <v>0.63007918992600276</v>
      </c>
      <c r="J255" s="10">
        <f t="shared" si="3"/>
        <v>56.990000000000009</v>
      </c>
      <c r="K255" s="49" t="s">
        <v>1568</v>
      </c>
      <c r="L255" s="36" t="s">
        <v>1106</v>
      </c>
    </row>
    <row r="256" spans="1:12" s="1" customFormat="1" x14ac:dyDescent="0.25">
      <c r="A256" s="8">
        <v>318</v>
      </c>
      <c r="B256" s="23" t="s">
        <v>1100</v>
      </c>
      <c r="C256" s="41" t="s">
        <v>39</v>
      </c>
      <c r="D256" s="9" t="s">
        <v>1101</v>
      </c>
      <c r="E256" s="9" t="s">
        <v>1102</v>
      </c>
      <c r="F256" s="9" t="s">
        <v>176</v>
      </c>
      <c r="G256" s="9">
        <v>1000</v>
      </c>
      <c r="H256" s="10">
        <v>67.12</v>
      </c>
      <c r="I256" s="11">
        <v>0.79737783075089397</v>
      </c>
      <c r="J256" s="10">
        <f t="shared" si="3"/>
        <v>13.599999999999994</v>
      </c>
      <c r="K256" s="49" t="s">
        <v>1568</v>
      </c>
      <c r="L256" s="36" t="s">
        <v>1103</v>
      </c>
    </row>
    <row r="257" spans="1:12" s="1" customFormat="1" x14ac:dyDescent="0.25">
      <c r="A257" s="8">
        <v>316</v>
      </c>
      <c r="B257" s="23" t="s">
        <v>1093</v>
      </c>
      <c r="C257" s="41" t="s">
        <v>39</v>
      </c>
      <c r="D257" s="9" t="s">
        <v>1094</v>
      </c>
      <c r="E257" s="9">
        <v>2231300023</v>
      </c>
      <c r="F257" s="9" t="s">
        <v>42</v>
      </c>
      <c r="G257" s="9">
        <v>1</v>
      </c>
      <c r="H257" s="10">
        <v>305.87</v>
      </c>
      <c r="I257" s="58">
        <v>0.22447444992970869</v>
      </c>
      <c r="J257" s="10">
        <f t="shared" ref="J257:J320" si="4">(H257)-(H257*I257)</f>
        <v>237.21</v>
      </c>
      <c r="K257" s="49" t="s">
        <v>1457</v>
      </c>
      <c r="L257" s="36" t="s">
        <v>1095</v>
      </c>
    </row>
    <row r="258" spans="1:12" s="1" customFormat="1" x14ac:dyDescent="0.25">
      <c r="A258" s="8">
        <v>317</v>
      </c>
      <c r="B258" s="23" t="s">
        <v>1096</v>
      </c>
      <c r="C258" s="41" t="s">
        <v>39</v>
      </c>
      <c r="D258" s="9" t="s">
        <v>1097</v>
      </c>
      <c r="E258" s="9" t="s">
        <v>1098</v>
      </c>
      <c r="F258" s="9" t="s">
        <v>42</v>
      </c>
      <c r="G258" s="9">
        <v>1</v>
      </c>
      <c r="H258" s="10">
        <v>663.86</v>
      </c>
      <c r="I258" s="11">
        <v>0.37019853583586898</v>
      </c>
      <c r="J258" s="10">
        <f t="shared" si="4"/>
        <v>418.1</v>
      </c>
      <c r="K258" s="49" t="s">
        <v>1457</v>
      </c>
      <c r="L258" s="36" t="s">
        <v>1099</v>
      </c>
    </row>
    <row r="259" spans="1:12" s="1" customFormat="1" x14ac:dyDescent="0.25">
      <c r="A259" s="8">
        <v>315</v>
      </c>
      <c r="B259" s="23" t="s">
        <v>1090</v>
      </c>
      <c r="C259" s="41" t="s">
        <v>39</v>
      </c>
      <c r="D259" s="9" t="s">
        <v>1091</v>
      </c>
      <c r="E259" s="9">
        <v>3125000010</v>
      </c>
      <c r="F259" s="9" t="s">
        <v>42</v>
      </c>
      <c r="G259" s="9">
        <v>1</v>
      </c>
      <c r="H259" s="10">
        <v>1600.97</v>
      </c>
      <c r="I259" s="11">
        <v>0.45599855087852992</v>
      </c>
      <c r="J259" s="10">
        <f t="shared" si="4"/>
        <v>870.93</v>
      </c>
      <c r="K259" s="49" t="s">
        <v>1457</v>
      </c>
      <c r="L259" s="36" t="s">
        <v>1092</v>
      </c>
    </row>
    <row r="260" spans="1:12" s="1" customFormat="1" x14ac:dyDescent="0.25">
      <c r="A260" s="8">
        <v>93</v>
      </c>
      <c r="B260" s="25" t="s">
        <v>348</v>
      </c>
      <c r="C260" s="43"/>
      <c r="D260" s="9" t="s">
        <v>349</v>
      </c>
      <c r="E260" s="9" t="s">
        <v>350</v>
      </c>
      <c r="F260" s="9" t="s">
        <v>42</v>
      </c>
      <c r="G260" s="9">
        <v>1</v>
      </c>
      <c r="H260" s="10">
        <v>585.04</v>
      </c>
      <c r="I260" s="11">
        <v>0.50929850950362365</v>
      </c>
      <c r="J260" s="10">
        <f t="shared" si="4"/>
        <v>287.08</v>
      </c>
      <c r="K260" s="49" t="s">
        <v>1457</v>
      </c>
      <c r="L260" s="36" t="s">
        <v>351</v>
      </c>
    </row>
    <row r="261" spans="1:12" s="1" customFormat="1" x14ac:dyDescent="0.25">
      <c r="A261" s="8">
        <v>314</v>
      </c>
      <c r="B261" s="23" t="s">
        <v>1086</v>
      </c>
      <c r="C261" s="42"/>
      <c r="D261" s="9" t="s">
        <v>1087</v>
      </c>
      <c r="E261" s="9" t="s">
        <v>1088</v>
      </c>
      <c r="F261" s="9" t="s">
        <v>42</v>
      </c>
      <c r="G261" s="9">
        <v>1</v>
      </c>
      <c r="H261" s="10">
        <v>623.5</v>
      </c>
      <c r="I261" s="11">
        <v>0.56000000000000005</v>
      </c>
      <c r="J261" s="10">
        <f t="shared" si="4"/>
        <v>274.33999999999997</v>
      </c>
      <c r="K261" s="49" t="s">
        <v>1457</v>
      </c>
      <c r="L261" s="36" t="s">
        <v>1089</v>
      </c>
    </row>
    <row r="262" spans="1:12" s="1" customFormat="1" x14ac:dyDescent="0.25">
      <c r="A262" s="8">
        <v>312</v>
      </c>
      <c r="B262" s="25" t="s">
        <v>1080</v>
      </c>
      <c r="C262" s="43"/>
      <c r="D262" s="9" t="s">
        <v>1081</v>
      </c>
      <c r="E262" s="9" t="s">
        <v>1081</v>
      </c>
      <c r="F262" s="9" t="s">
        <v>156</v>
      </c>
      <c r="G262" s="9">
        <v>7200</v>
      </c>
      <c r="H262" s="10">
        <v>11198.13</v>
      </c>
      <c r="I262" s="11">
        <v>0.78386301998637276</v>
      </c>
      <c r="J262" s="10">
        <f t="shared" si="4"/>
        <v>2420.33</v>
      </c>
      <c r="K262" s="49" t="s">
        <v>1457</v>
      </c>
      <c r="L262" s="36" t="s">
        <v>1082</v>
      </c>
    </row>
    <row r="263" spans="1:12" s="1" customFormat="1" x14ac:dyDescent="0.25">
      <c r="A263" s="8">
        <v>313</v>
      </c>
      <c r="B263" s="23" t="s">
        <v>1083</v>
      </c>
      <c r="C263" s="42"/>
      <c r="D263" s="9" t="s">
        <v>1084</v>
      </c>
      <c r="E263" s="9" t="s">
        <v>1084</v>
      </c>
      <c r="F263" s="9" t="s">
        <v>42</v>
      </c>
      <c r="G263" s="9">
        <v>1</v>
      </c>
      <c r="H263" s="10">
        <v>89.05</v>
      </c>
      <c r="I263" s="11">
        <v>0.94160583941605835</v>
      </c>
      <c r="J263" s="10">
        <f t="shared" si="4"/>
        <v>5.2000000000000028</v>
      </c>
      <c r="K263" s="49" t="s">
        <v>1457</v>
      </c>
      <c r="L263" s="36" t="s">
        <v>1085</v>
      </c>
    </row>
    <row r="264" spans="1:12" s="1" customFormat="1" x14ac:dyDescent="0.25">
      <c r="A264" s="8">
        <v>9</v>
      </c>
      <c r="B264" s="23" t="s">
        <v>67</v>
      </c>
      <c r="C264" s="41" t="s">
        <v>39</v>
      </c>
      <c r="D264" s="9" t="s">
        <v>68</v>
      </c>
      <c r="E264" s="9" t="s">
        <v>69</v>
      </c>
      <c r="F264" s="9" t="s">
        <v>42</v>
      </c>
      <c r="G264" s="9">
        <v>1</v>
      </c>
      <c r="H264" s="10">
        <v>47.29</v>
      </c>
      <c r="I264" s="58">
        <v>0.30175512793402404</v>
      </c>
      <c r="J264" s="10">
        <f t="shared" si="4"/>
        <v>33.020000000000003</v>
      </c>
      <c r="K264" s="49" t="s">
        <v>1388</v>
      </c>
      <c r="L264" s="36" t="s">
        <v>70</v>
      </c>
    </row>
    <row r="265" spans="1:12" s="1" customFormat="1" x14ac:dyDescent="0.25">
      <c r="A265" s="8">
        <v>8</v>
      </c>
      <c r="B265" s="23" t="s">
        <v>63</v>
      </c>
      <c r="C265" s="41" t="s">
        <v>39</v>
      </c>
      <c r="D265" s="9" t="s">
        <v>64</v>
      </c>
      <c r="E265" s="9" t="s">
        <v>65</v>
      </c>
      <c r="F265" s="9" t="s">
        <v>42</v>
      </c>
      <c r="G265" s="9">
        <v>1</v>
      </c>
      <c r="H265" s="10">
        <v>40.86</v>
      </c>
      <c r="I265" s="58">
        <v>0.26578560939794421</v>
      </c>
      <c r="J265" s="10">
        <f t="shared" si="4"/>
        <v>30</v>
      </c>
      <c r="K265" s="49" t="s">
        <v>1387</v>
      </c>
      <c r="L265" s="36" t="s">
        <v>66</v>
      </c>
    </row>
    <row r="266" spans="1:12" s="1" customFormat="1" x14ac:dyDescent="0.25">
      <c r="A266" s="8">
        <v>7</v>
      </c>
      <c r="B266" s="23" t="s">
        <v>59</v>
      </c>
      <c r="C266" s="41" t="s">
        <v>39</v>
      </c>
      <c r="D266" s="9" t="s">
        <v>60</v>
      </c>
      <c r="E266" s="9" t="s">
        <v>61</v>
      </c>
      <c r="F266" s="9" t="s">
        <v>42</v>
      </c>
      <c r="G266" s="9">
        <v>1</v>
      </c>
      <c r="H266" s="10">
        <v>42.98</v>
      </c>
      <c r="I266" s="11">
        <v>0.30200093066542572</v>
      </c>
      <c r="J266" s="10">
        <f t="shared" si="4"/>
        <v>30</v>
      </c>
      <c r="K266" s="49" t="s">
        <v>1386</v>
      </c>
      <c r="L266" s="36" t="s">
        <v>62</v>
      </c>
    </row>
    <row r="267" spans="1:12" s="1" customFormat="1" x14ac:dyDescent="0.25">
      <c r="A267" s="8">
        <v>304</v>
      </c>
      <c r="B267" s="25" t="s">
        <v>1053</v>
      </c>
      <c r="C267" s="43"/>
      <c r="D267" s="9" t="s">
        <v>1054</v>
      </c>
      <c r="E267" s="9" t="s">
        <v>1055</v>
      </c>
      <c r="F267" s="9" t="s">
        <v>42</v>
      </c>
      <c r="G267" s="9">
        <v>1</v>
      </c>
      <c r="H267" s="10">
        <v>124.74</v>
      </c>
      <c r="I267" s="58">
        <v>0.59836459836459832</v>
      </c>
      <c r="J267" s="10">
        <f t="shared" si="4"/>
        <v>50.100000000000009</v>
      </c>
      <c r="K267" s="49" t="s">
        <v>1560</v>
      </c>
      <c r="L267" s="36" t="s">
        <v>1056</v>
      </c>
    </row>
    <row r="268" spans="1:12" s="1" customFormat="1" x14ac:dyDescent="0.25">
      <c r="A268" s="8">
        <v>31</v>
      </c>
      <c r="B268" s="23" t="s">
        <v>145</v>
      </c>
      <c r="C268" s="42"/>
      <c r="D268" s="9" t="s">
        <v>146</v>
      </c>
      <c r="E268" s="9" t="s">
        <v>146</v>
      </c>
      <c r="F268" s="9" t="s">
        <v>42</v>
      </c>
      <c r="G268" s="9">
        <v>1</v>
      </c>
      <c r="H268" s="10">
        <v>64.7</v>
      </c>
      <c r="I268" s="58">
        <v>0.60000000000000009</v>
      </c>
      <c r="J268" s="10">
        <f t="shared" si="4"/>
        <v>25.879999999999995</v>
      </c>
      <c r="K268" s="49" t="s">
        <v>1410</v>
      </c>
      <c r="L268" s="36" t="s">
        <v>147</v>
      </c>
    </row>
    <row r="269" spans="1:12" s="1" customFormat="1" x14ac:dyDescent="0.25">
      <c r="A269" s="8">
        <v>176</v>
      </c>
      <c r="B269" s="25" t="s">
        <v>625</v>
      </c>
      <c r="C269" s="41" t="s">
        <v>39</v>
      </c>
      <c r="D269" s="9" t="s">
        <v>626</v>
      </c>
      <c r="E269" s="9" t="s">
        <v>627</v>
      </c>
      <c r="F269" s="9" t="s">
        <v>42</v>
      </c>
      <c r="G269" s="9">
        <v>1</v>
      </c>
      <c r="H269" s="10">
        <v>960.66</v>
      </c>
      <c r="I269" s="58">
        <v>0.31119230529011299</v>
      </c>
      <c r="J269" s="10">
        <f t="shared" si="4"/>
        <v>661.71</v>
      </c>
      <c r="K269" s="49" t="s">
        <v>1494</v>
      </c>
      <c r="L269" s="36" t="s">
        <v>628</v>
      </c>
    </row>
    <row r="270" spans="1:12" s="1" customFormat="1" x14ac:dyDescent="0.25">
      <c r="A270" s="8">
        <v>178</v>
      </c>
      <c r="B270" s="25" t="s">
        <v>633</v>
      </c>
      <c r="C270" s="43"/>
      <c r="D270" s="9" t="s">
        <v>634</v>
      </c>
      <c r="E270" s="9">
        <v>509</v>
      </c>
      <c r="F270" s="9" t="s">
        <v>42</v>
      </c>
      <c r="G270" s="9">
        <v>1</v>
      </c>
      <c r="H270" s="10">
        <v>308</v>
      </c>
      <c r="I270" s="11">
        <v>0.42529220779220783</v>
      </c>
      <c r="J270" s="10">
        <f t="shared" si="4"/>
        <v>177.01</v>
      </c>
      <c r="K270" s="49" t="s">
        <v>1494</v>
      </c>
      <c r="L270" s="36" t="s">
        <v>635</v>
      </c>
    </row>
    <row r="271" spans="1:12" s="1" customFormat="1" x14ac:dyDescent="0.25">
      <c r="A271" s="8">
        <v>279</v>
      </c>
      <c r="B271" s="23" t="s">
        <v>969</v>
      </c>
      <c r="C271" s="42"/>
      <c r="D271" s="9" t="s">
        <v>970</v>
      </c>
      <c r="E271" s="9" t="s">
        <v>971</v>
      </c>
      <c r="F271" s="9" t="s">
        <v>42</v>
      </c>
      <c r="G271" s="9">
        <v>1</v>
      </c>
      <c r="H271" s="10">
        <v>351</v>
      </c>
      <c r="I271" s="58">
        <v>2.4387464387464395E-2</v>
      </c>
      <c r="J271" s="10">
        <f t="shared" si="4"/>
        <v>342.44</v>
      </c>
      <c r="K271" s="49" t="s">
        <v>1504</v>
      </c>
      <c r="L271" s="36" t="s">
        <v>972</v>
      </c>
    </row>
    <row r="272" spans="1:12" s="1" customFormat="1" x14ac:dyDescent="0.25">
      <c r="A272" s="8">
        <v>198</v>
      </c>
      <c r="B272" s="25" t="s">
        <v>702</v>
      </c>
      <c r="C272" s="43"/>
      <c r="D272" s="9" t="s">
        <v>703</v>
      </c>
      <c r="E272" s="9">
        <v>78609</v>
      </c>
      <c r="F272" s="9" t="s">
        <v>42</v>
      </c>
      <c r="G272" s="9">
        <v>1</v>
      </c>
      <c r="H272" s="10">
        <v>485</v>
      </c>
      <c r="I272" s="11">
        <v>5.8824742268041179E-2</v>
      </c>
      <c r="J272" s="10">
        <f t="shared" si="4"/>
        <v>456.47</v>
      </c>
      <c r="K272" s="49" t="s">
        <v>1504</v>
      </c>
      <c r="L272" s="36" t="s">
        <v>704</v>
      </c>
    </row>
    <row r="273" spans="1:12" s="1" customFormat="1" x14ac:dyDescent="0.25">
      <c r="A273" s="8">
        <v>190</v>
      </c>
      <c r="B273" s="23" t="s">
        <v>672</v>
      </c>
      <c r="C273" s="41" t="s">
        <v>39</v>
      </c>
      <c r="D273" s="9" t="s">
        <v>673</v>
      </c>
      <c r="E273" s="9" t="s">
        <v>674</v>
      </c>
      <c r="F273" s="9" t="s">
        <v>42</v>
      </c>
      <c r="G273" s="9">
        <v>1</v>
      </c>
      <c r="H273" s="10">
        <v>155.31</v>
      </c>
      <c r="I273" s="58">
        <v>0.11203399652308291</v>
      </c>
      <c r="J273" s="10">
        <f t="shared" si="4"/>
        <v>137.91</v>
      </c>
      <c r="K273" s="49" t="s">
        <v>1402</v>
      </c>
      <c r="L273" s="36" t="s">
        <v>675</v>
      </c>
    </row>
    <row r="274" spans="1:12" s="1" customFormat="1" x14ac:dyDescent="0.25">
      <c r="A274" s="8">
        <v>23</v>
      </c>
      <c r="B274" s="23" t="s">
        <v>116</v>
      </c>
      <c r="C274" s="42"/>
      <c r="D274" s="9" t="s">
        <v>117</v>
      </c>
      <c r="E274" s="9" t="s">
        <v>117</v>
      </c>
      <c r="F274" s="9" t="s">
        <v>42</v>
      </c>
      <c r="G274" s="9">
        <v>1</v>
      </c>
      <c r="H274" s="10">
        <v>837.88</v>
      </c>
      <c r="I274" s="11">
        <v>0.66982145414617844</v>
      </c>
      <c r="J274" s="10">
        <f t="shared" si="4"/>
        <v>276.64999999999998</v>
      </c>
      <c r="K274" s="49" t="s">
        <v>1402</v>
      </c>
      <c r="L274" s="36" t="s">
        <v>118</v>
      </c>
    </row>
    <row r="275" spans="1:12" s="1" customFormat="1" x14ac:dyDescent="0.25">
      <c r="A275" s="8">
        <v>170</v>
      </c>
      <c r="B275" s="25" t="s">
        <v>605</v>
      </c>
      <c r="C275" s="43"/>
      <c r="D275" s="9" t="s">
        <v>606</v>
      </c>
      <c r="E275" s="9" t="s">
        <v>607</v>
      </c>
      <c r="F275" s="9" t="s">
        <v>42</v>
      </c>
      <c r="G275" s="9">
        <v>1</v>
      </c>
      <c r="H275" s="10">
        <v>1893.11</v>
      </c>
      <c r="I275" s="11">
        <v>0.6423609827215534</v>
      </c>
      <c r="J275" s="10">
        <f t="shared" si="4"/>
        <v>677.05</v>
      </c>
      <c r="K275" s="49" t="s">
        <v>1490</v>
      </c>
      <c r="L275" s="36" t="s">
        <v>608</v>
      </c>
    </row>
    <row r="276" spans="1:12" s="1" customFormat="1" x14ac:dyDescent="0.25">
      <c r="A276" s="8">
        <v>171</v>
      </c>
      <c r="B276" s="25" t="s">
        <v>609</v>
      </c>
      <c r="C276" s="43"/>
      <c r="D276" s="9" t="s">
        <v>610</v>
      </c>
      <c r="E276" s="9" t="s">
        <v>610</v>
      </c>
      <c r="F276" s="9" t="s">
        <v>42</v>
      </c>
      <c r="G276" s="9">
        <v>1</v>
      </c>
      <c r="H276" s="10">
        <v>1300</v>
      </c>
      <c r="I276" s="58">
        <v>0.32722307692307689</v>
      </c>
      <c r="J276" s="10">
        <f t="shared" si="4"/>
        <v>874.61</v>
      </c>
      <c r="K276" s="49" t="s">
        <v>1491</v>
      </c>
      <c r="L276" s="36" t="s">
        <v>611</v>
      </c>
    </row>
    <row r="277" spans="1:12" s="1" customFormat="1" x14ac:dyDescent="0.25">
      <c r="A277" s="8">
        <v>172</v>
      </c>
      <c r="B277" s="25" t="s">
        <v>612</v>
      </c>
      <c r="C277" s="41" t="s">
        <v>39</v>
      </c>
      <c r="D277" s="9" t="s">
        <v>613</v>
      </c>
      <c r="E277" s="9">
        <v>780100</v>
      </c>
      <c r="F277" s="9" t="s">
        <v>42</v>
      </c>
      <c r="G277" s="9">
        <v>1</v>
      </c>
      <c r="H277" s="10">
        <v>2319.79</v>
      </c>
      <c r="I277" s="11">
        <v>0.46887433776333204</v>
      </c>
      <c r="J277" s="10">
        <f t="shared" si="4"/>
        <v>1232.0999999999999</v>
      </c>
      <c r="K277" s="49" t="s">
        <v>1491</v>
      </c>
      <c r="L277" s="36" t="s">
        <v>614</v>
      </c>
    </row>
    <row r="278" spans="1:12" s="1" customFormat="1" x14ac:dyDescent="0.25">
      <c r="A278" s="8">
        <v>174</v>
      </c>
      <c r="B278" s="23" t="s">
        <v>618</v>
      </c>
      <c r="C278" s="41" t="s">
        <v>39</v>
      </c>
      <c r="D278" s="9" t="s">
        <v>619</v>
      </c>
      <c r="E278" s="9" t="s">
        <v>620</v>
      </c>
      <c r="F278" s="9" t="s">
        <v>42</v>
      </c>
      <c r="G278" s="9">
        <v>1</v>
      </c>
      <c r="H278" s="10">
        <v>3946.37</v>
      </c>
      <c r="I278" s="11">
        <v>0.49085108593466908</v>
      </c>
      <c r="J278" s="10">
        <f t="shared" si="4"/>
        <v>2009.29</v>
      </c>
      <c r="K278" s="49" t="s">
        <v>1491</v>
      </c>
      <c r="L278" s="36" t="s">
        <v>621</v>
      </c>
    </row>
    <row r="279" spans="1:12" s="1" customFormat="1" x14ac:dyDescent="0.25">
      <c r="A279" s="8">
        <v>353</v>
      </c>
      <c r="B279" s="25" t="s">
        <v>1216</v>
      </c>
      <c r="C279" s="43"/>
      <c r="D279" s="9" t="s">
        <v>1217</v>
      </c>
      <c r="E279" s="9" t="s">
        <v>1217</v>
      </c>
      <c r="F279" s="9" t="s">
        <v>176</v>
      </c>
      <c r="G279" s="9">
        <v>100</v>
      </c>
      <c r="H279" s="10">
        <v>71.010000000000005</v>
      </c>
      <c r="I279" s="58">
        <v>0.93198141106886356</v>
      </c>
      <c r="J279" s="10">
        <f t="shared" si="4"/>
        <v>4.8299999999999983</v>
      </c>
      <c r="K279" s="49" t="s">
        <v>1576</v>
      </c>
      <c r="L279" s="36" t="s">
        <v>1218</v>
      </c>
    </row>
    <row r="280" spans="1:12" s="1" customFormat="1" x14ac:dyDescent="0.25">
      <c r="A280" s="8">
        <v>37</v>
      </c>
      <c r="B280" s="23" t="s">
        <v>164</v>
      </c>
      <c r="C280" s="42"/>
      <c r="D280" s="9" t="s">
        <v>165</v>
      </c>
      <c r="E280" s="9" t="s">
        <v>165</v>
      </c>
      <c r="F280" s="9" t="s">
        <v>156</v>
      </c>
      <c r="G280" s="9">
        <v>200</v>
      </c>
      <c r="H280" s="10">
        <v>181.64</v>
      </c>
      <c r="I280" s="58">
        <v>0.66048227262717463</v>
      </c>
      <c r="J280" s="10">
        <f t="shared" si="4"/>
        <v>61.67</v>
      </c>
      <c r="K280" s="49" t="s">
        <v>1416</v>
      </c>
      <c r="L280" s="36" t="s">
        <v>166</v>
      </c>
    </row>
    <row r="281" spans="1:12" s="1" customFormat="1" x14ac:dyDescent="0.25">
      <c r="A281" s="8">
        <v>256</v>
      </c>
      <c r="B281" s="25" t="s">
        <v>891</v>
      </c>
      <c r="C281" s="41" t="s">
        <v>39</v>
      </c>
      <c r="D281" s="9" t="s">
        <v>892</v>
      </c>
      <c r="E281" s="9" t="s">
        <v>893</v>
      </c>
      <c r="F281" s="9" t="s">
        <v>42</v>
      </c>
      <c r="G281" s="9">
        <v>1</v>
      </c>
      <c r="H281" s="10">
        <v>169.29</v>
      </c>
      <c r="I281" s="58">
        <v>0.14442672337409174</v>
      </c>
      <c r="J281" s="10">
        <f t="shared" si="4"/>
        <v>144.84</v>
      </c>
      <c r="K281" s="49" t="s">
        <v>1534</v>
      </c>
      <c r="L281" s="36" t="s">
        <v>894</v>
      </c>
    </row>
    <row r="282" spans="1:12" s="1" customFormat="1" x14ac:dyDescent="0.25">
      <c r="A282" s="8">
        <v>385</v>
      </c>
      <c r="B282" s="25" t="s">
        <v>1321</v>
      </c>
      <c r="C282" s="43"/>
      <c r="D282" s="9" t="s">
        <v>1322</v>
      </c>
      <c r="E282" s="9">
        <v>7000127428</v>
      </c>
      <c r="F282" s="9" t="s">
        <v>156</v>
      </c>
      <c r="G282" s="9">
        <v>5</v>
      </c>
      <c r="H282" s="10">
        <v>416.66</v>
      </c>
      <c r="I282" s="58">
        <v>0.56763308212931407</v>
      </c>
      <c r="J282" s="10">
        <f t="shared" si="4"/>
        <v>180.15</v>
      </c>
      <c r="K282" s="49" t="s">
        <v>1591</v>
      </c>
      <c r="L282" s="36" t="s">
        <v>1323</v>
      </c>
    </row>
    <row r="283" spans="1:12" s="1" customFormat="1" x14ac:dyDescent="0.25">
      <c r="A283" s="8">
        <v>392</v>
      </c>
      <c r="B283" s="25" t="s">
        <v>1345</v>
      </c>
      <c r="C283" s="43"/>
      <c r="D283" s="9" t="s">
        <v>1346</v>
      </c>
      <c r="E283" s="9">
        <v>7000002162</v>
      </c>
      <c r="F283" s="9" t="s">
        <v>42</v>
      </c>
      <c r="G283" s="9">
        <v>1</v>
      </c>
      <c r="H283" s="10">
        <v>83.93</v>
      </c>
      <c r="I283" s="11">
        <v>0.61515548671511977</v>
      </c>
      <c r="J283" s="10">
        <f t="shared" si="4"/>
        <v>32.299999999999997</v>
      </c>
      <c r="K283" s="49" t="s">
        <v>1591</v>
      </c>
      <c r="L283" s="36" t="s">
        <v>1347</v>
      </c>
    </row>
    <row r="284" spans="1:12" s="1" customFormat="1" x14ac:dyDescent="0.25">
      <c r="A284" s="8">
        <v>212</v>
      </c>
      <c r="B284" s="25" t="s">
        <v>747</v>
      </c>
      <c r="C284" s="43"/>
      <c r="D284" s="9" t="s">
        <v>748</v>
      </c>
      <c r="E284" s="9" t="s">
        <v>749</v>
      </c>
      <c r="F284" s="9" t="s">
        <v>156</v>
      </c>
      <c r="G284" s="9">
        <v>100</v>
      </c>
      <c r="H284" s="10">
        <v>407.72</v>
      </c>
      <c r="I284" s="58">
        <v>0.36785048562739137</v>
      </c>
      <c r="J284" s="10">
        <f t="shared" si="4"/>
        <v>257.74</v>
      </c>
      <c r="K284" s="49" t="s">
        <v>1513</v>
      </c>
      <c r="L284" s="36" t="s">
        <v>750</v>
      </c>
    </row>
    <row r="285" spans="1:12" s="1" customFormat="1" x14ac:dyDescent="0.25">
      <c r="A285" s="8">
        <v>383</v>
      </c>
      <c r="B285" s="25" t="s">
        <v>1313</v>
      </c>
      <c r="C285" s="43"/>
      <c r="D285" s="9" t="s">
        <v>1314</v>
      </c>
      <c r="E285" s="9" t="s">
        <v>1315</v>
      </c>
      <c r="F285" s="9" t="s">
        <v>42</v>
      </c>
      <c r="G285" s="9">
        <v>1</v>
      </c>
      <c r="H285" s="10">
        <v>8.9600000000000009</v>
      </c>
      <c r="I285" s="58">
        <v>0.7589285714285714</v>
      </c>
      <c r="J285" s="10">
        <f t="shared" si="4"/>
        <v>2.16</v>
      </c>
      <c r="K285" s="49" t="s">
        <v>1590</v>
      </c>
      <c r="L285" s="36" t="s">
        <v>1316</v>
      </c>
    </row>
    <row r="286" spans="1:12" s="1" customFormat="1" x14ac:dyDescent="0.25">
      <c r="A286" s="8">
        <v>390</v>
      </c>
      <c r="B286" s="23" t="s">
        <v>1339</v>
      </c>
      <c r="C286" s="42"/>
      <c r="D286" s="9" t="s">
        <v>1340</v>
      </c>
      <c r="E286" s="9" t="s">
        <v>1340</v>
      </c>
      <c r="F286" s="9" t="s">
        <v>176</v>
      </c>
      <c r="G286" s="9">
        <v>12</v>
      </c>
      <c r="H286" s="10">
        <v>51.29</v>
      </c>
      <c r="I286" s="11">
        <v>0.7781243907194384</v>
      </c>
      <c r="J286" s="10">
        <f t="shared" si="4"/>
        <v>11.380000000000003</v>
      </c>
      <c r="K286" s="49" t="s">
        <v>1590</v>
      </c>
      <c r="L286" s="36" t="s">
        <v>1341</v>
      </c>
    </row>
    <row r="287" spans="1:12" s="1" customFormat="1" x14ac:dyDescent="0.25">
      <c r="A287" s="8">
        <v>138</v>
      </c>
      <c r="B287" s="27" t="s">
        <v>493</v>
      </c>
      <c r="C287" s="44"/>
      <c r="D287" s="9" t="s">
        <v>494</v>
      </c>
      <c r="E287" s="9" t="s">
        <v>494</v>
      </c>
      <c r="F287" s="9" t="s">
        <v>156</v>
      </c>
      <c r="G287" s="9">
        <v>300</v>
      </c>
      <c r="H287" s="10">
        <v>320.8</v>
      </c>
      <c r="I287" s="58">
        <v>0.78017456359102255</v>
      </c>
      <c r="J287" s="10">
        <f t="shared" si="4"/>
        <v>70.519999999999982</v>
      </c>
      <c r="K287" s="49" t="s">
        <v>1452</v>
      </c>
      <c r="L287" s="36" t="s">
        <v>495</v>
      </c>
    </row>
    <row r="288" spans="1:12" s="1" customFormat="1" x14ac:dyDescent="0.25">
      <c r="A288" s="8">
        <v>139</v>
      </c>
      <c r="B288" s="25" t="s">
        <v>496</v>
      </c>
      <c r="C288" s="43"/>
      <c r="D288" s="9" t="s">
        <v>497</v>
      </c>
      <c r="E288" s="9" t="s">
        <v>497</v>
      </c>
      <c r="F288" s="9" t="s">
        <v>156</v>
      </c>
      <c r="G288" s="9">
        <v>400</v>
      </c>
      <c r="H288" s="10">
        <v>381.44</v>
      </c>
      <c r="I288" s="11">
        <v>0.79105494966442957</v>
      </c>
      <c r="J288" s="10">
        <f t="shared" si="4"/>
        <v>79.699999999999989</v>
      </c>
      <c r="K288" s="49" t="s">
        <v>1452</v>
      </c>
      <c r="L288" s="36" t="s">
        <v>498</v>
      </c>
    </row>
    <row r="289" spans="1:12" s="1" customFormat="1" x14ac:dyDescent="0.25">
      <c r="A289" s="8">
        <v>84</v>
      </c>
      <c r="B289" s="23" t="s">
        <v>320</v>
      </c>
      <c r="C289" s="42"/>
      <c r="D289" s="9" t="s">
        <v>321</v>
      </c>
      <c r="E289" s="9" t="s">
        <v>321</v>
      </c>
      <c r="F289" s="9" t="s">
        <v>156</v>
      </c>
      <c r="G289" s="9">
        <v>50</v>
      </c>
      <c r="H289" s="10">
        <v>496.99</v>
      </c>
      <c r="I289" s="11">
        <v>0.80307450854141937</v>
      </c>
      <c r="J289" s="10">
        <f t="shared" si="4"/>
        <v>97.87</v>
      </c>
      <c r="K289" s="49" t="s">
        <v>1452</v>
      </c>
      <c r="L289" s="36" t="s">
        <v>322</v>
      </c>
    </row>
    <row r="290" spans="1:12" s="1" customFormat="1" x14ac:dyDescent="0.25">
      <c r="A290" s="8">
        <v>129</v>
      </c>
      <c r="B290" s="25" t="s">
        <v>465</v>
      </c>
      <c r="C290" s="43"/>
      <c r="D290" s="9" t="s">
        <v>466</v>
      </c>
      <c r="E290" s="9">
        <v>106515</v>
      </c>
      <c r="F290" s="9" t="s">
        <v>42</v>
      </c>
      <c r="G290" s="9">
        <v>1</v>
      </c>
      <c r="H290" s="10">
        <v>282.82</v>
      </c>
      <c r="I290" s="58">
        <v>0.7998373523796054</v>
      </c>
      <c r="J290" s="10">
        <f t="shared" si="4"/>
        <v>56.609999999999985</v>
      </c>
      <c r="K290" s="49" t="s">
        <v>1473</v>
      </c>
      <c r="L290" s="36" t="s">
        <v>467</v>
      </c>
    </row>
    <row r="291" spans="1:12" s="1" customFormat="1" x14ac:dyDescent="0.25">
      <c r="A291" s="8">
        <v>352</v>
      </c>
      <c r="B291" s="23" t="s">
        <v>1213</v>
      </c>
      <c r="C291" s="41" t="s">
        <v>39</v>
      </c>
      <c r="D291" s="9" t="s">
        <v>1214</v>
      </c>
      <c r="E291" s="9">
        <v>372610</v>
      </c>
      <c r="F291" s="9" t="s">
        <v>176</v>
      </c>
      <c r="G291" s="9">
        <v>10</v>
      </c>
      <c r="H291" s="10">
        <v>51.73</v>
      </c>
      <c r="I291" s="58">
        <v>0.51324183259230616</v>
      </c>
      <c r="J291" s="10">
        <f t="shared" si="4"/>
        <v>25.18</v>
      </c>
      <c r="K291" s="49" t="s">
        <v>1575</v>
      </c>
      <c r="L291" s="36" t="s">
        <v>1215</v>
      </c>
    </row>
    <row r="292" spans="1:12" s="1" customFormat="1" x14ac:dyDescent="0.25">
      <c r="A292" s="8">
        <v>351</v>
      </c>
      <c r="B292" s="23" t="s">
        <v>1210</v>
      </c>
      <c r="C292" s="42"/>
      <c r="D292" s="9" t="s">
        <v>1211</v>
      </c>
      <c r="E292" s="9" t="s">
        <v>1211</v>
      </c>
      <c r="F292" s="9" t="s">
        <v>176</v>
      </c>
      <c r="G292" s="9">
        <v>100</v>
      </c>
      <c r="H292" s="10">
        <v>82.78</v>
      </c>
      <c r="I292" s="11">
        <v>0.52126117419666584</v>
      </c>
      <c r="J292" s="10">
        <f t="shared" si="4"/>
        <v>39.630000000000003</v>
      </c>
      <c r="K292" s="49" t="s">
        <v>1575</v>
      </c>
      <c r="L292" s="36" t="s">
        <v>1212</v>
      </c>
    </row>
    <row r="293" spans="1:12" s="1" customFormat="1" x14ac:dyDescent="0.25">
      <c r="A293" s="8">
        <v>280</v>
      </c>
      <c r="B293" s="25" t="s">
        <v>973</v>
      </c>
      <c r="C293" s="43"/>
      <c r="D293" s="9" t="s">
        <v>974</v>
      </c>
      <c r="E293" s="9">
        <v>111195</v>
      </c>
      <c r="F293" s="9" t="s">
        <v>42</v>
      </c>
      <c r="G293" s="9">
        <v>1</v>
      </c>
      <c r="H293" s="10">
        <v>240.99</v>
      </c>
      <c r="I293" s="58">
        <v>0.25735507697414833</v>
      </c>
      <c r="J293" s="10">
        <f t="shared" si="4"/>
        <v>178.97</v>
      </c>
      <c r="K293" s="49" t="s">
        <v>1544</v>
      </c>
      <c r="L293" s="36" t="s">
        <v>975</v>
      </c>
    </row>
    <row r="294" spans="1:12" s="1" customFormat="1" x14ac:dyDescent="0.25">
      <c r="A294" s="8">
        <v>354</v>
      </c>
      <c r="B294" s="23" t="s">
        <v>1219</v>
      </c>
      <c r="C294" s="42"/>
      <c r="D294" s="9" t="s">
        <v>1220</v>
      </c>
      <c r="E294" s="9" t="s">
        <v>1220</v>
      </c>
      <c r="F294" s="9" t="s">
        <v>42</v>
      </c>
      <c r="G294" s="9">
        <v>1</v>
      </c>
      <c r="H294" s="10">
        <v>21.3</v>
      </c>
      <c r="I294" s="58">
        <v>0.47323943661971829</v>
      </c>
      <c r="J294" s="10">
        <f t="shared" si="4"/>
        <v>11.22</v>
      </c>
      <c r="K294" s="49" t="s">
        <v>1577</v>
      </c>
      <c r="L294" s="36" t="s">
        <v>1221</v>
      </c>
    </row>
    <row r="295" spans="1:12" s="1" customFormat="1" x14ac:dyDescent="0.25">
      <c r="A295" s="8">
        <v>225</v>
      </c>
      <c r="B295" s="25" t="s">
        <v>792</v>
      </c>
      <c r="C295" s="43"/>
      <c r="D295" s="9" t="s">
        <v>793</v>
      </c>
      <c r="E295" s="9" t="s">
        <v>793</v>
      </c>
      <c r="F295" s="9" t="s">
        <v>156</v>
      </c>
      <c r="G295" s="9">
        <v>100</v>
      </c>
      <c r="H295" s="10">
        <v>174.82</v>
      </c>
      <c r="I295" s="58">
        <v>0.61423178126072531</v>
      </c>
      <c r="J295" s="10">
        <f t="shared" si="4"/>
        <v>67.44</v>
      </c>
      <c r="K295" s="49" t="s">
        <v>1502</v>
      </c>
      <c r="L295" s="36" t="s">
        <v>794</v>
      </c>
    </row>
    <row r="296" spans="1:12" s="1" customFormat="1" x14ac:dyDescent="0.25">
      <c r="A296" s="8">
        <v>337</v>
      </c>
      <c r="B296" s="23" t="s">
        <v>1164</v>
      </c>
      <c r="C296" s="41" t="s">
        <v>39</v>
      </c>
      <c r="D296" s="9" t="s">
        <v>1165</v>
      </c>
      <c r="E296" s="9" t="s">
        <v>1165</v>
      </c>
      <c r="F296" s="9" t="s">
        <v>156</v>
      </c>
      <c r="G296" s="9">
        <v>100</v>
      </c>
      <c r="H296" s="10">
        <v>371.24</v>
      </c>
      <c r="I296" s="11">
        <v>0.61598965628703806</v>
      </c>
      <c r="J296" s="10">
        <f t="shared" si="4"/>
        <v>142.56</v>
      </c>
      <c r="K296" s="49" t="s">
        <v>1502</v>
      </c>
      <c r="L296" s="36" t="s">
        <v>1166</v>
      </c>
    </row>
    <row r="297" spans="1:12" s="1" customFormat="1" x14ac:dyDescent="0.25">
      <c r="A297" s="8">
        <v>355</v>
      </c>
      <c r="B297" s="25" t="s">
        <v>191</v>
      </c>
      <c r="C297" s="41" t="s">
        <v>39</v>
      </c>
      <c r="D297" s="9" t="s">
        <v>192</v>
      </c>
      <c r="E297" s="9" t="s">
        <v>193</v>
      </c>
      <c r="F297" s="9" t="s">
        <v>42</v>
      </c>
      <c r="G297" s="9">
        <v>1</v>
      </c>
      <c r="H297" s="10">
        <v>127.38</v>
      </c>
      <c r="I297" s="11">
        <v>0.6483749411210552</v>
      </c>
      <c r="J297" s="10">
        <f t="shared" si="4"/>
        <v>44.789999999999992</v>
      </c>
      <c r="K297" s="49" t="s">
        <v>1502</v>
      </c>
      <c r="L297" s="36" t="s">
        <v>194</v>
      </c>
    </row>
    <row r="298" spans="1:12" s="1" customFormat="1" x14ac:dyDescent="0.25">
      <c r="A298" s="8">
        <v>195</v>
      </c>
      <c r="B298" s="25" t="s">
        <v>691</v>
      </c>
      <c r="C298" s="41" t="s">
        <v>39</v>
      </c>
      <c r="D298" s="9" t="s">
        <v>692</v>
      </c>
      <c r="E298" s="9" t="s">
        <v>692</v>
      </c>
      <c r="F298" s="9" t="s">
        <v>156</v>
      </c>
      <c r="G298" s="9">
        <v>100</v>
      </c>
      <c r="H298" s="10">
        <v>169.87</v>
      </c>
      <c r="I298" s="11">
        <v>0.65020309648554775</v>
      </c>
      <c r="J298" s="10">
        <f t="shared" si="4"/>
        <v>59.42</v>
      </c>
      <c r="K298" s="49" t="s">
        <v>1502</v>
      </c>
      <c r="L298" s="36" t="s">
        <v>693</v>
      </c>
    </row>
    <row r="299" spans="1:12" s="1" customFormat="1" x14ac:dyDescent="0.25">
      <c r="A299" s="8">
        <v>117</v>
      </c>
      <c r="B299" s="23" t="s">
        <v>426</v>
      </c>
      <c r="C299" s="41" t="s">
        <v>39</v>
      </c>
      <c r="D299" s="9" t="s">
        <v>427</v>
      </c>
      <c r="E299" s="9" t="s">
        <v>428</v>
      </c>
      <c r="F299" s="9" t="s">
        <v>42</v>
      </c>
      <c r="G299" s="9">
        <v>1</v>
      </c>
      <c r="H299" s="10">
        <v>4890.3100000000004</v>
      </c>
      <c r="I299" s="58">
        <v>0.26277475252080135</v>
      </c>
      <c r="J299" s="10">
        <f t="shared" si="4"/>
        <v>3605.26</v>
      </c>
      <c r="K299" s="49" t="s">
        <v>1467</v>
      </c>
      <c r="L299" s="36" t="s">
        <v>429</v>
      </c>
    </row>
    <row r="300" spans="1:12" s="1" customFormat="1" x14ac:dyDescent="0.25">
      <c r="A300" s="8">
        <v>118</v>
      </c>
      <c r="B300" s="25" t="s">
        <v>430</v>
      </c>
      <c r="C300" s="41" t="s">
        <v>39</v>
      </c>
      <c r="D300" s="9" t="s">
        <v>431</v>
      </c>
      <c r="E300" s="9">
        <v>88882005</v>
      </c>
      <c r="F300" s="9" t="s">
        <v>42</v>
      </c>
      <c r="G300" s="9">
        <v>1</v>
      </c>
      <c r="H300" s="10">
        <v>1135.24</v>
      </c>
      <c r="I300" s="11">
        <v>0.26999577181917478</v>
      </c>
      <c r="J300" s="10">
        <f t="shared" si="4"/>
        <v>828.73</v>
      </c>
      <c r="K300" s="49" t="s">
        <v>1467</v>
      </c>
      <c r="L300" s="36" t="s">
        <v>432</v>
      </c>
    </row>
    <row r="301" spans="1:12" s="1" customFormat="1" x14ac:dyDescent="0.25">
      <c r="A301" s="8">
        <v>116</v>
      </c>
      <c r="B301" s="25" t="s">
        <v>423</v>
      </c>
      <c r="C301" s="43"/>
      <c r="D301" s="9" t="s">
        <v>424</v>
      </c>
      <c r="E301" s="9">
        <v>6703</v>
      </c>
      <c r="F301" s="9" t="s">
        <v>42</v>
      </c>
      <c r="G301" s="9">
        <v>1</v>
      </c>
      <c r="H301" s="10">
        <v>1073.98</v>
      </c>
      <c r="I301" s="11">
        <v>0.36009981563902493</v>
      </c>
      <c r="J301" s="10">
        <f t="shared" si="4"/>
        <v>687.24</v>
      </c>
      <c r="K301" s="49" t="s">
        <v>1467</v>
      </c>
      <c r="L301" s="36" t="s">
        <v>425</v>
      </c>
    </row>
    <row r="302" spans="1:12" s="1" customFormat="1" x14ac:dyDescent="0.25">
      <c r="A302" s="8">
        <v>119</v>
      </c>
      <c r="B302" s="25" t="s">
        <v>433</v>
      </c>
      <c r="C302" s="41" t="s">
        <v>39</v>
      </c>
      <c r="D302" s="9" t="s">
        <v>434</v>
      </c>
      <c r="E302" s="9">
        <v>480100</v>
      </c>
      <c r="F302" s="9" t="s">
        <v>156</v>
      </c>
      <c r="G302" s="9">
        <v>1</v>
      </c>
      <c r="H302" s="10">
        <v>79.489999999999995</v>
      </c>
      <c r="I302" s="11">
        <v>0.43099760976223422</v>
      </c>
      <c r="J302" s="10">
        <f t="shared" si="4"/>
        <v>45.23</v>
      </c>
      <c r="K302" s="49" t="s">
        <v>1467</v>
      </c>
      <c r="L302" s="36" t="s">
        <v>435</v>
      </c>
    </row>
    <row r="303" spans="1:12" s="1" customFormat="1" x14ac:dyDescent="0.25">
      <c r="A303" s="8">
        <v>113</v>
      </c>
      <c r="B303" s="25" t="s">
        <v>413</v>
      </c>
      <c r="C303" s="43"/>
      <c r="D303" s="9" t="s">
        <v>414</v>
      </c>
      <c r="E303" s="9" t="s">
        <v>414</v>
      </c>
      <c r="F303" s="9" t="s">
        <v>42</v>
      </c>
      <c r="G303" s="9">
        <v>1</v>
      </c>
      <c r="H303" s="10">
        <v>651.55999999999995</v>
      </c>
      <c r="I303" s="11">
        <v>0.73241144330529795</v>
      </c>
      <c r="J303" s="10">
        <f t="shared" si="4"/>
        <v>174.35000000000008</v>
      </c>
      <c r="K303" s="49" t="s">
        <v>1467</v>
      </c>
      <c r="L303" s="36" t="s">
        <v>415</v>
      </c>
    </row>
    <row r="304" spans="1:12" s="1" customFormat="1" x14ac:dyDescent="0.25">
      <c r="A304" s="8">
        <v>120</v>
      </c>
      <c r="B304" s="25" t="s">
        <v>436</v>
      </c>
      <c r="C304" s="43"/>
      <c r="D304" s="9" t="s">
        <v>437</v>
      </c>
      <c r="E304" s="9" t="s">
        <v>437</v>
      </c>
      <c r="F304" s="9" t="s">
        <v>42</v>
      </c>
      <c r="G304" s="9">
        <v>1</v>
      </c>
      <c r="H304" s="10">
        <v>42.3</v>
      </c>
      <c r="I304" s="11">
        <v>0.35957446808510635</v>
      </c>
      <c r="J304" s="10">
        <f t="shared" si="4"/>
        <v>27.09</v>
      </c>
      <c r="K304" s="49" t="s">
        <v>1469</v>
      </c>
      <c r="L304" s="36" t="s">
        <v>438</v>
      </c>
    </row>
    <row r="305" spans="1:12" s="1" customFormat="1" x14ac:dyDescent="0.25">
      <c r="A305" s="8">
        <v>169</v>
      </c>
      <c r="B305" s="25" t="s">
        <v>602</v>
      </c>
      <c r="C305" s="43"/>
      <c r="D305" s="9" t="s">
        <v>603</v>
      </c>
      <c r="E305" s="9" t="s">
        <v>603</v>
      </c>
      <c r="F305" s="9" t="s">
        <v>42</v>
      </c>
      <c r="G305" s="9">
        <v>1</v>
      </c>
      <c r="H305" s="10">
        <v>263.91000000000003</v>
      </c>
      <c r="I305" s="58">
        <v>0.75419650638475233</v>
      </c>
      <c r="J305" s="10">
        <f t="shared" si="4"/>
        <v>64.870000000000033</v>
      </c>
      <c r="K305" s="49" t="s">
        <v>1489</v>
      </c>
      <c r="L305" s="36" t="s">
        <v>604</v>
      </c>
    </row>
    <row r="306" spans="1:12" s="1" customFormat="1" x14ac:dyDescent="0.25">
      <c r="A306" s="8">
        <v>111</v>
      </c>
      <c r="B306" s="23" t="s">
        <v>406</v>
      </c>
      <c r="C306" s="41" t="s">
        <v>39</v>
      </c>
      <c r="D306" s="9" t="s">
        <v>407</v>
      </c>
      <c r="E306" s="9" t="s">
        <v>408</v>
      </c>
      <c r="F306" s="9" t="s">
        <v>42</v>
      </c>
      <c r="G306" s="9">
        <v>1</v>
      </c>
      <c r="H306" s="10">
        <v>110.29</v>
      </c>
      <c r="I306" s="58">
        <v>0.31834255145525431</v>
      </c>
      <c r="J306" s="10">
        <f t="shared" si="4"/>
        <v>75.180000000000007</v>
      </c>
      <c r="K306" s="49" t="s">
        <v>1466</v>
      </c>
      <c r="L306" s="36" t="s">
        <v>409</v>
      </c>
    </row>
    <row r="307" spans="1:12" s="1" customFormat="1" x14ac:dyDescent="0.25">
      <c r="A307" s="8">
        <v>305</v>
      </c>
      <c r="B307" s="25" t="s">
        <v>1057</v>
      </c>
      <c r="C307" s="43"/>
      <c r="D307" s="9" t="s">
        <v>1058</v>
      </c>
      <c r="E307" s="9" t="s">
        <v>1058</v>
      </c>
      <c r="F307" s="9" t="s">
        <v>42</v>
      </c>
      <c r="G307" s="9">
        <v>1</v>
      </c>
      <c r="H307" s="10">
        <v>194.62</v>
      </c>
      <c r="I307" s="58">
        <v>0.61545575994245194</v>
      </c>
      <c r="J307" s="10">
        <f t="shared" si="4"/>
        <v>74.84</v>
      </c>
      <c r="K307" s="49" t="s">
        <v>1561</v>
      </c>
      <c r="L307" s="36" t="s">
        <v>1059</v>
      </c>
    </row>
    <row r="308" spans="1:12" s="1" customFormat="1" x14ac:dyDescent="0.25">
      <c r="A308" s="8">
        <v>270</v>
      </c>
      <c r="B308" s="23" t="s">
        <v>940</v>
      </c>
      <c r="C308" s="42"/>
      <c r="D308" s="9" t="s">
        <v>941</v>
      </c>
      <c r="E308" s="9" t="s">
        <v>942</v>
      </c>
      <c r="F308" s="9" t="s">
        <v>176</v>
      </c>
      <c r="G308" s="9">
        <v>50</v>
      </c>
      <c r="H308" s="10">
        <v>231.85</v>
      </c>
      <c r="I308" s="58">
        <v>0.63239163252102659</v>
      </c>
      <c r="J308" s="10">
        <f t="shared" si="4"/>
        <v>85.22999999999999</v>
      </c>
      <c r="K308" s="49" t="s">
        <v>1539</v>
      </c>
      <c r="L308" s="36" t="s">
        <v>943</v>
      </c>
    </row>
    <row r="309" spans="1:12" s="1" customFormat="1" x14ac:dyDescent="0.25">
      <c r="A309" s="8">
        <v>365</v>
      </c>
      <c r="B309" s="25" t="s">
        <v>1254</v>
      </c>
      <c r="C309" s="43"/>
      <c r="D309" s="9" t="s">
        <v>941</v>
      </c>
      <c r="E309" s="9" t="s">
        <v>942</v>
      </c>
      <c r="F309" s="9" t="s">
        <v>176</v>
      </c>
      <c r="G309" s="9">
        <v>50</v>
      </c>
      <c r="H309" s="10">
        <v>231.85</v>
      </c>
      <c r="I309" s="11">
        <v>0.63239163252102659</v>
      </c>
      <c r="J309" s="10">
        <f t="shared" si="4"/>
        <v>85.22999999999999</v>
      </c>
      <c r="K309" s="49" t="s">
        <v>1539</v>
      </c>
      <c r="L309" s="36" t="s">
        <v>943</v>
      </c>
    </row>
    <row r="310" spans="1:12" s="1" customFormat="1" x14ac:dyDescent="0.25">
      <c r="A310" s="8">
        <v>82</v>
      </c>
      <c r="B310" s="23" t="s">
        <v>313</v>
      </c>
      <c r="C310" s="42"/>
      <c r="D310" s="9" t="s">
        <v>314</v>
      </c>
      <c r="E310" s="9" t="s">
        <v>314</v>
      </c>
      <c r="F310" s="9" t="s">
        <v>176</v>
      </c>
      <c r="G310" s="9">
        <v>1000</v>
      </c>
      <c r="H310" s="10">
        <v>149.03</v>
      </c>
      <c r="I310" s="11">
        <v>0.79225659263235582</v>
      </c>
      <c r="J310" s="10">
        <f t="shared" si="4"/>
        <v>30.960000000000008</v>
      </c>
      <c r="K310" s="49" t="s">
        <v>1450</v>
      </c>
      <c r="L310" s="36" t="s">
        <v>315</v>
      </c>
    </row>
    <row r="311" spans="1:12" s="1" customFormat="1" x14ac:dyDescent="0.25">
      <c r="A311" s="8">
        <v>16</v>
      </c>
      <c r="B311" s="23" t="s">
        <v>92</v>
      </c>
      <c r="C311" s="42"/>
      <c r="D311" s="9" t="s">
        <v>93</v>
      </c>
      <c r="E311" s="9" t="s">
        <v>93</v>
      </c>
      <c r="F311" s="9" t="s">
        <v>42</v>
      </c>
      <c r="G311" s="9">
        <v>1</v>
      </c>
      <c r="H311" s="10">
        <v>43.35</v>
      </c>
      <c r="I311" s="58">
        <v>0.20000000000000004</v>
      </c>
      <c r="J311" s="10">
        <f t="shared" si="4"/>
        <v>34.68</v>
      </c>
      <c r="K311" s="49" t="s">
        <v>1395</v>
      </c>
      <c r="L311" s="36" t="s">
        <v>94</v>
      </c>
    </row>
    <row r="312" spans="1:12" s="1" customFormat="1" x14ac:dyDescent="0.25">
      <c r="A312" s="8">
        <v>306</v>
      </c>
      <c r="B312" s="25" t="s">
        <v>1060</v>
      </c>
      <c r="C312" s="43"/>
      <c r="D312" s="9" t="s">
        <v>1061</v>
      </c>
      <c r="E312" s="9" t="s">
        <v>1061</v>
      </c>
      <c r="F312" s="9" t="s">
        <v>42</v>
      </c>
      <c r="G312" s="9">
        <v>1</v>
      </c>
      <c r="H312" s="10">
        <v>84.11</v>
      </c>
      <c r="I312" s="58">
        <v>0.60955891094994641</v>
      </c>
      <c r="J312" s="10">
        <f t="shared" si="4"/>
        <v>32.840000000000011</v>
      </c>
      <c r="K312" s="49" t="s">
        <v>1562</v>
      </c>
      <c r="L312" s="36" t="s">
        <v>1062</v>
      </c>
    </row>
    <row r="313" spans="1:12" s="1" customFormat="1" x14ac:dyDescent="0.25">
      <c r="A313" s="8">
        <v>47</v>
      </c>
      <c r="B313" s="23" t="s">
        <v>199</v>
      </c>
      <c r="C313" s="42"/>
      <c r="D313" s="9" t="s">
        <v>200</v>
      </c>
      <c r="E313" s="9" t="s">
        <v>200</v>
      </c>
      <c r="F313" s="9" t="s">
        <v>176</v>
      </c>
      <c r="G313" s="9">
        <v>300</v>
      </c>
      <c r="H313" s="10">
        <v>45.66</v>
      </c>
      <c r="I313" s="58">
        <v>0.60468681559351722</v>
      </c>
      <c r="J313" s="10">
        <f t="shared" si="4"/>
        <v>18.05</v>
      </c>
      <c r="K313" s="49" t="s">
        <v>1424</v>
      </c>
      <c r="L313" s="36" t="s">
        <v>201</v>
      </c>
    </row>
    <row r="314" spans="1:12" s="1" customFormat="1" x14ac:dyDescent="0.25">
      <c r="A314" s="8">
        <v>237</v>
      </c>
      <c r="B314" s="25" t="s">
        <v>830</v>
      </c>
      <c r="C314" s="43"/>
      <c r="D314" s="9" t="s">
        <v>831</v>
      </c>
      <c r="E314" s="9" t="s">
        <v>832</v>
      </c>
      <c r="F314" s="9" t="s">
        <v>42</v>
      </c>
      <c r="G314" s="9">
        <v>1</v>
      </c>
      <c r="H314" s="10">
        <v>3150.4</v>
      </c>
      <c r="I314" s="58">
        <v>0.16089068054850172</v>
      </c>
      <c r="J314" s="10">
        <f t="shared" si="4"/>
        <v>2643.53</v>
      </c>
      <c r="K314" s="49" t="s">
        <v>1527</v>
      </c>
      <c r="L314" s="36" t="s">
        <v>833</v>
      </c>
    </row>
    <row r="315" spans="1:12" s="1" customFormat="1" x14ac:dyDescent="0.25">
      <c r="A315" s="8">
        <v>236</v>
      </c>
      <c r="B315" s="23" t="s">
        <v>826</v>
      </c>
      <c r="C315" s="41" t="s">
        <v>39</v>
      </c>
      <c r="D315" s="9" t="s">
        <v>827</v>
      </c>
      <c r="E315" s="9" t="s">
        <v>828</v>
      </c>
      <c r="F315" s="9" t="s">
        <v>42</v>
      </c>
      <c r="G315" s="9">
        <v>1</v>
      </c>
      <c r="H315" s="10">
        <v>19650</v>
      </c>
      <c r="I315" s="11">
        <v>0.29541068702290074</v>
      </c>
      <c r="J315" s="10">
        <f t="shared" si="4"/>
        <v>13845.18</v>
      </c>
      <c r="K315" s="49" t="s">
        <v>1527</v>
      </c>
      <c r="L315" s="36" t="s">
        <v>829</v>
      </c>
    </row>
    <row r="316" spans="1:12" s="1" customFormat="1" x14ac:dyDescent="0.25">
      <c r="A316" s="8">
        <v>235</v>
      </c>
      <c r="B316" s="23" t="s">
        <v>825</v>
      </c>
      <c r="C316" s="42"/>
      <c r="D316" s="9"/>
      <c r="E316" s="9"/>
      <c r="F316" s="9"/>
      <c r="G316" s="9"/>
      <c r="H316" s="10">
        <v>0</v>
      </c>
      <c r="I316" s="11"/>
      <c r="J316" s="10">
        <f t="shared" si="4"/>
        <v>0</v>
      </c>
      <c r="K316" s="49" t="s">
        <v>1527</v>
      </c>
      <c r="L316" s="36"/>
    </row>
    <row r="317" spans="1:12" s="1" customFormat="1" x14ac:dyDescent="0.25">
      <c r="A317" s="8">
        <v>231</v>
      </c>
      <c r="B317" s="25" t="s">
        <v>812</v>
      </c>
      <c r="C317" s="43"/>
      <c r="D317" s="9" t="s">
        <v>813</v>
      </c>
      <c r="E317" s="9" t="s">
        <v>814</v>
      </c>
      <c r="F317" s="9" t="s">
        <v>42</v>
      </c>
      <c r="G317" s="9">
        <v>1</v>
      </c>
      <c r="H317" s="10">
        <v>2120</v>
      </c>
      <c r="I317" s="58">
        <v>0.29441037735849063</v>
      </c>
      <c r="J317" s="10">
        <f t="shared" si="4"/>
        <v>1495.85</v>
      </c>
      <c r="K317" s="49" t="s">
        <v>1525</v>
      </c>
      <c r="L317" s="36" t="s">
        <v>815</v>
      </c>
    </row>
    <row r="318" spans="1:12" s="1" customFormat="1" x14ac:dyDescent="0.25">
      <c r="A318" s="8">
        <v>372</v>
      </c>
      <c r="B318" s="25" t="s">
        <v>1274</v>
      </c>
      <c r="C318" s="43"/>
      <c r="D318" s="9" t="s">
        <v>1275</v>
      </c>
      <c r="E318" s="9" t="s">
        <v>1275</v>
      </c>
      <c r="F318" s="9" t="s">
        <v>42</v>
      </c>
      <c r="G318" s="9">
        <v>1</v>
      </c>
      <c r="H318" s="10">
        <v>51.02</v>
      </c>
      <c r="I318" s="58">
        <v>0.59839278714229716</v>
      </c>
      <c r="J318" s="10">
        <f t="shared" si="4"/>
        <v>20.490000000000002</v>
      </c>
      <c r="K318" s="49" t="s">
        <v>1512</v>
      </c>
      <c r="L318" s="36" t="s">
        <v>1276</v>
      </c>
    </row>
    <row r="319" spans="1:12" s="1" customFormat="1" x14ac:dyDescent="0.25">
      <c r="A319" s="8">
        <v>211</v>
      </c>
      <c r="B319" s="23" t="s">
        <v>743</v>
      </c>
      <c r="C319" s="41" t="s">
        <v>39</v>
      </c>
      <c r="D319" s="9" t="s">
        <v>744</v>
      </c>
      <c r="E319" s="9" t="s">
        <v>745</v>
      </c>
      <c r="F319" s="9" t="s">
        <v>176</v>
      </c>
      <c r="G319" s="9">
        <v>100</v>
      </c>
      <c r="H319" s="10">
        <v>18.52</v>
      </c>
      <c r="I319" s="11">
        <v>0.61501079913606915</v>
      </c>
      <c r="J319" s="10">
        <f t="shared" si="4"/>
        <v>7.129999999999999</v>
      </c>
      <c r="K319" s="49" t="s">
        <v>1512</v>
      </c>
      <c r="L319" s="36" t="s">
        <v>746</v>
      </c>
    </row>
    <row r="320" spans="1:12" s="1" customFormat="1" x14ac:dyDescent="0.25">
      <c r="A320" s="8">
        <v>399</v>
      </c>
      <c r="B320" s="23" t="s">
        <v>1370</v>
      </c>
      <c r="C320" s="42"/>
      <c r="D320" s="9" t="s">
        <v>744</v>
      </c>
      <c r="E320" s="9" t="s">
        <v>745</v>
      </c>
      <c r="F320" s="9" t="s">
        <v>176</v>
      </c>
      <c r="G320" s="9">
        <v>100</v>
      </c>
      <c r="H320" s="10">
        <v>18.52</v>
      </c>
      <c r="I320" s="11">
        <v>0.61501079913606915</v>
      </c>
      <c r="J320" s="10">
        <f t="shared" si="4"/>
        <v>7.129999999999999</v>
      </c>
      <c r="K320" s="49" t="s">
        <v>1512</v>
      </c>
      <c r="L320" s="36" t="s">
        <v>746</v>
      </c>
    </row>
    <row r="321" spans="1:12" s="1" customFormat="1" x14ac:dyDescent="0.25">
      <c r="A321" s="8">
        <v>275</v>
      </c>
      <c r="B321" s="23" t="s">
        <v>957</v>
      </c>
      <c r="C321" s="42"/>
      <c r="D321" s="9" t="s">
        <v>958</v>
      </c>
      <c r="E321" s="9" t="s">
        <v>958</v>
      </c>
      <c r="F321" s="9" t="s">
        <v>176</v>
      </c>
      <c r="G321" s="9">
        <v>12</v>
      </c>
      <c r="H321" s="10">
        <v>185.44</v>
      </c>
      <c r="I321" s="58">
        <v>0.54772433132010345</v>
      </c>
      <c r="J321" s="10">
        <f t="shared" ref="J321:J384" si="5">(H321)-(H321*I321)</f>
        <v>83.870000000000019</v>
      </c>
      <c r="K321" s="49" t="s">
        <v>1448</v>
      </c>
      <c r="L321" s="36" t="s">
        <v>959</v>
      </c>
    </row>
    <row r="322" spans="1:12" s="1" customFormat="1" x14ac:dyDescent="0.25">
      <c r="A322" s="8">
        <v>345</v>
      </c>
      <c r="B322" s="23" t="s">
        <v>1189</v>
      </c>
      <c r="C322" s="42"/>
      <c r="D322" s="9" t="s">
        <v>1190</v>
      </c>
      <c r="E322" s="9" t="s">
        <v>1190</v>
      </c>
      <c r="F322" s="9" t="s">
        <v>477</v>
      </c>
      <c r="G322" s="9">
        <v>1000</v>
      </c>
      <c r="H322" s="10">
        <v>83.77</v>
      </c>
      <c r="I322" s="11">
        <v>0.70860689984481318</v>
      </c>
      <c r="J322" s="10">
        <f t="shared" si="5"/>
        <v>24.409999999999997</v>
      </c>
      <c r="K322" s="49" t="s">
        <v>1448</v>
      </c>
      <c r="L322" s="36" t="s">
        <v>1191</v>
      </c>
    </row>
    <row r="323" spans="1:12" s="1" customFormat="1" x14ac:dyDescent="0.25">
      <c r="A323" s="8">
        <v>79</v>
      </c>
      <c r="B323" s="25" t="s">
        <v>304</v>
      </c>
      <c r="C323" s="43"/>
      <c r="D323" s="9" t="s">
        <v>305</v>
      </c>
      <c r="E323" s="9" t="s">
        <v>305</v>
      </c>
      <c r="F323" s="9" t="s">
        <v>156</v>
      </c>
      <c r="G323" s="9">
        <v>500</v>
      </c>
      <c r="H323" s="10">
        <v>149.62</v>
      </c>
      <c r="I323" s="11">
        <v>0.87180858174040898</v>
      </c>
      <c r="J323" s="10">
        <f t="shared" si="5"/>
        <v>19.180000000000007</v>
      </c>
      <c r="K323" s="49" t="s">
        <v>1448</v>
      </c>
      <c r="L323" s="36" t="s">
        <v>306</v>
      </c>
    </row>
    <row r="324" spans="1:12" s="1" customFormat="1" x14ac:dyDescent="0.25">
      <c r="A324" s="8">
        <v>74</v>
      </c>
      <c r="B324" s="23" t="s">
        <v>289</v>
      </c>
      <c r="C324" s="42"/>
      <c r="D324" s="9" t="s">
        <v>290</v>
      </c>
      <c r="E324" s="9">
        <v>5405</v>
      </c>
      <c r="F324" s="9" t="s">
        <v>42</v>
      </c>
      <c r="G324" s="9">
        <v>1</v>
      </c>
      <c r="H324" s="10">
        <v>645.17999999999995</v>
      </c>
      <c r="I324" s="58">
        <v>0.74182398710437392</v>
      </c>
      <c r="J324" s="10">
        <f t="shared" si="5"/>
        <v>166.57000000000005</v>
      </c>
      <c r="K324" s="49" t="s">
        <v>1444</v>
      </c>
      <c r="L324" s="36" t="s">
        <v>291</v>
      </c>
    </row>
    <row r="325" spans="1:12" s="1" customFormat="1" x14ac:dyDescent="0.25">
      <c r="A325" s="8">
        <v>254</v>
      </c>
      <c r="B325" s="23" t="s">
        <v>884</v>
      </c>
      <c r="C325" s="41" t="s">
        <v>39</v>
      </c>
      <c r="D325" s="9" t="s">
        <v>885</v>
      </c>
      <c r="E325" s="9" t="s">
        <v>886</v>
      </c>
      <c r="F325" s="9" t="s">
        <v>42</v>
      </c>
      <c r="G325" s="9">
        <v>1</v>
      </c>
      <c r="H325" s="10">
        <v>21.17</v>
      </c>
      <c r="I325" s="58">
        <v>0.37175247992442134</v>
      </c>
      <c r="J325" s="10">
        <f t="shared" si="5"/>
        <v>13.3</v>
      </c>
      <c r="K325" s="49" t="s">
        <v>1533</v>
      </c>
      <c r="L325" s="36" t="s">
        <v>887</v>
      </c>
    </row>
    <row r="326" spans="1:12" s="1" customFormat="1" x14ac:dyDescent="0.25">
      <c r="A326" s="8">
        <v>289</v>
      </c>
      <c r="B326" s="25" t="s">
        <v>999</v>
      </c>
      <c r="C326" s="43"/>
      <c r="D326" s="9" t="s">
        <v>1000</v>
      </c>
      <c r="E326" s="9" t="s">
        <v>1000</v>
      </c>
      <c r="F326" s="9" t="s">
        <v>42</v>
      </c>
      <c r="G326" s="9">
        <v>1</v>
      </c>
      <c r="H326" s="10">
        <v>169.33</v>
      </c>
      <c r="I326" s="11">
        <v>0.61022854780605917</v>
      </c>
      <c r="J326" s="10">
        <f t="shared" si="5"/>
        <v>66</v>
      </c>
      <c r="K326" s="49" t="s">
        <v>1533</v>
      </c>
      <c r="L326" s="36" t="s">
        <v>1001</v>
      </c>
    </row>
    <row r="327" spans="1:12" s="1" customFormat="1" x14ac:dyDescent="0.25">
      <c r="A327" s="8">
        <v>287</v>
      </c>
      <c r="B327" s="25" t="s">
        <v>991</v>
      </c>
      <c r="C327" s="41" t="s">
        <v>39</v>
      </c>
      <c r="D327" s="9" t="s">
        <v>992</v>
      </c>
      <c r="E327" s="9" t="s">
        <v>993</v>
      </c>
      <c r="F327" s="9" t="s">
        <v>42</v>
      </c>
      <c r="G327" s="9">
        <v>1</v>
      </c>
      <c r="H327" s="10">
        <v>85.45</v>
      </c>
      <c r="I327" s="11">
        <v>0.64681100058513752</v>
      </c>
      <c r="J327" s="10">
        <f t="shared" si="5"/>
        <v>30.18</v>
      </c>
      <c r="K327" s="49" t="s">
        <v>1533</v>
      </c>
      <c r="L327" s="36" t="s">
        <v>994</v>
      </c>
    </row>
    <row r="328" spans="1:12" s="1" customFormat="1" x14ac:dyDescent="0.25">
      <c r="A328" s="8">
        <v>292</v>
      </c>
      <c r="B328" s="25" t="s">
        <v>1008</v>
      </c>
      <c r="C328" s="43"/>
      <c r="D328" s="9" t="s">
        <v>1009</v>
      </c>
      <c r="E328" s="9" t="s">
        <v>1010</v>
      </c>
      <c r="F328" s="9" t="s">
        <v>42</v>
      </c>
      <c r="G328" s="9">
        <v>1</v>
      </c>
      <c r="H328" s="10">
        <v>68.73</v>
      </c>
      <c r="I328" s="11">
        <v>0.75498326785974101</v>
      </c>
      <c r="J328" s="10">
        <f t="shared" si="5"/>
        <v>16.840000000000003</v>
      </c>
      <c r="K328" s="49" t="s">
        <v>1533</v>
      </c>
      <c r="L328" s="36" t="s">
        <v>1011</v>
      </c>
    </row>
    <row r="329" spans="1:12" s="1" customFormat="1" x14ac:dyDescent="0.25">
      <c r="A329" s="8">
        <v>303</v>
      </c>
      <c r="B329" s="25" t="s">
        <v>1049</v>
      </c>
      <c r="C329" s="41" t="s">
        <v>39</v>
      </c>
      <c r="D329" s="9" t="s">
        <v>1050</v>
      </c>
      <c r="E329" s="9" t="s">
        <v>1051</v>
      </c>
      <c r="F329" s="9" t="s">
        <v>42</v>
      </c>
      <c r="G329" s="9">
        <v>1</v>
      </c>
      <c r="H329" s="10">
        <v>40.229999999999997</v>
      </c>
      <c r="I329" s="58">
        <v>0.59806114839671876</v>
      </c>
      <c r="J329" s="10">
        <f t="shared" si="5"/>
        <v>16.170000000000002</v>
      </c>
      <c r="K329" s="49" t="s">
        <v>1559</v>
      </c>
      <c r="L329" s="36" t="s">
        <v>1052</v>
      </c>
    </row>
    <row r="330" spans="1:12" s="1" customFormat="1" x14ac:dyDescent="0.25">
      <c r="A330" s="8">
        <v>302</v>
      </c>
      <c r="B330" s="25" t="s">
        <v>1045</v>
      </c>
      <c r="C330" s="43"/>
      <c r="D330" s="9" t="s">
        <v>1046</v>
      </c>
      <c r="E330" s="9" t="s">
        <v>1047</v>
      </c>
      <c r="F330" s="9" t="s">
        <v>42</v>
      </c>
      <c r="G330" s="9">
        <v>1</v>
      </c>
      <c r="H330" s="10">
        <v>93.74</v>
      </c>
      <c r="I330" s="11">
        <v>0.68935353104331121</v>
      </c>
      <c r="J330" s="10">
        <f t="shared" si="5"/>
        <v>29.120000000000005</v>
      </c>
      <c r="K330" s="49" t="s">
        <v>1559</v>
      </c>
      <c r="L330" s="36" t="s">
        <v>1048</v>
      </c>
    </row>
    <row r="331" spans="1:12" s="1" customFormat="1" x14ac:dyDescent="0.25">
      <c r="A331" s="8">
        <v>297</v>
      </c>
      <c r="B331" s="25" t="s">
        <v>1026</v>
      </c>
      <c r="C331" s="43"/>
      <c r="D331" s="9" t="s">
        <v>1027</v>
      </c>
      <c r="E331" s="9" t="s">
        <v>1028</v>
      </c>
      <c r="F331" s="9" t="s">
        <v>42</v>
      </c>
      <c r="G331" s="9">
        <v>1</v>
      </c>
      <c r="H331" s="10">
        <v>122.59</v>
      </c>
      <c r="I331" s="58">
        <v>0.58038991761155068</v>
      </c>
      <c r="J331" s="10">
        <f t="shared" si="5"/>
        <v>51.44</v>
      </c>
      <c r="K331" s="49" t="s">
        <v>1554</v>
      </c>
      <c r="L331" s="36" t="s">
        <v>1029</v>
      </c>
    </row>
    <row r="332" spans="1:12" s="1" customFormat="1" x14ac:dyDescent="0.25">
      <c r="A332" s="8">
        <v>307</v>
      </c>
      <c r="B332" s="25" t="s">
        <v>1063</v>
      </c>
      <c r="C332" s="43"/>
      <c r="D332" s="9" t="s">
        <v>1064</v>
      </c>
      <c r="E332" s="9" t="s">
        <v>1064</v>
      </c>
      <c r="F332" s="9" t="s">
        <v>42</v>
      </c>
      <c r="G332" s="9">
        <v>1</v>
      </c>
      <c r="H332" s="10">
        <v>48.91</v>
      </c>
      <c r="I332" s="58">
        <v>0.76262523001431204</v>
      </c>
      <c r="J332" s="10">
        <f t="shared" si="5"/>
        <v>11.61</v>
      </c>
      <c r="K332" s="49" t="s">
        <v>1563</v>
      </c>
      <c r="L332" s="36" t="s">
        <v>1065</v>
      </c>
    </row>
    <row r="333" spans="1:12" s="1" customFormat="1" x14ac:dyDescent="0.25">
      <c r="A333" s="8">
        <v>51</v>
      </c>
      <c r="B333" s="23" t="s">
        <v>212</v>
      </c>
      <c r="C333" s="41" t="s">
        <v>39</v>
      </c>
      <c r="D333" s="9" t="s">
        <v>213</v>
      </c>
      <c r="E333" s="9" t="s">
        <v>213</v>
      </c>
      <c r="F333" s="9" t="s">
        <v>42</v>
      </c>
      <c r="G333" s="9">
        <v>1</v>
      </c>
      <c r="H333" s="10">
        <v>953.3</v>
      </c>
      <c r="I333" s="58">
        <v>0.52843805727472981</v>
      </c>
      <c r="J333" s="10">
        <f t="shared" si="5"/>
        <v>449.54000000000008</v>
      </c>
      <c r="K333" s="49" t="s">
        <v>1428</v>
      </c>
      <c r="L333" s="36" t="s">
        <v>214</v>
      </c>
    </row>
    <row r="334" spans="1:12" s="1" customFormat="1" x14ac:dyDescent="0.25">
      <c r="A334" s="8">
        <v>115</v>
      </c>
      <c r="B334" s="25" t="s">
        <v>419</v>
      </c>
      <c r="C334" s="41" t="s">
        <v>39</v>
      </c>
      <c r="D334" s="9" t="s">
        <v>420</v>
      </c>
      <c r="E334" s="9" t="s">
        <v>421</v>
      </c>
      <c r="F334" s="9" t="s">
        <v>42</v>
      </c>
      <c r="G334" s="9">
        <v>1</v>
      </c>
      <c r="H334" s="10">
        <v>2542.12</v>
      </c>
      <c r="I334" s="58">
        <v>0.35016836341321411</v>
      </c>
      <c r="J334" s="10">
        <f t="shared" si="5"/>
        <v>1651.95</v>
      </c>
      <c r="K334" s="49" t="s">
        <v>1439</v>
      </c>
      <c r="L334" s="36" t="s">
        <v>422</v>
      </c>
    </row>
    <row r="335" spans="1:12" s="1" customFormat="1" x14ac:dyDescent="0.25">
      <c r="A335" s="8">
        <v>144</v>
      </c>
      <c r="B335" s="23" t="s">
        <v>513</v>
      </c>
      <c r="C335" s="42"/>
      <c r="D335" s="9" t="s">
        <v>514</v>
      </c>
      <c r="E335" s="9" t="s">
        <v>515</v>
      </c>
      <c r="F335" s="9" t="s">
        <v>156</v>
      </c>
      <c r="G335" s="9">
        <v>6</v>
      </c>
      <c r="H335" s="10">
        <v>167.29</v>
      </c>
      <c r="I335" s="11">
        <v>0.47187518680136292</v>
      </c>
      <c r="J335" s="10">
        <f t="shared" si="5"/>
        <v>88.35</v>
      </c>
      <c r="K335" s="49" t="s">
        <v>1439</v>
      </c>
      <c r="L335" s="36" t="s">
        <v>516</v>
      </c>
    </row>
    <row r="336" spans="1:12" s="1" customFormat="1" x14ac:dyDescent="0.25">
      <c r="A336" s="8">
        <v>66</v>
      </c>
      <c r="B336" s="23" t="s">
        <v>265</v>
      </c>
      <c r="C336" s="42"/>
      <c r="D336" s="9" t="s">
        <v>266</v>
      </c>
      <c r="E336" s="9" t="s">
        <v>267</v>
      </c>
      <c r="F336" s="9" t="s">
        <v>42</v>
      </c>
      <c r="G336" s="9">
        <v>1</v>
      </c>
      <c r="H336" s="10">
        <v>685.35</v>
      </c>
      <c r="I336" s="11">
        <v>0.51162179908076166</v>
      </c>
      <c r="J336" s="10">
        <f t="shared" si="5"/>
        <v>334.71</v>
      </c>
      <c r="K336" s="49" t="s">
        <v>1439</v>
      </c>
      <c r="L336" s="36" t="s">
        <v>268</v>
      </c>
    </row>
    <row r="337" spans="1:12" s="1" customFormat="1" x14ac:dyDescent="0.25">
      <c r="A337" s="8">
        <v>114</v>
      </c>
      <c r="B337" s="25" t="s">
        <v>416</v>
      </c>
      <c r="C337" s="43"/>
      <c r="D337" s="9" t="s">
        <v>417</v>
      </c>
      <c r="E337" s="9">
        <v>88880007</v>
      </c>
      <c r="F337" s="9" t="s">
        <v>42</v>
      </c>
      <c r="G337" s="9">
        <v>1</v>
      </c>
      <c r="H337" s="10">
        <v>356.97</v>
      </c>
      <c r="I337" s="11">
        <v>0.48953693587696451</v>
      </c>
      <c r="J337" s="10">
        <f t="shared" si="5"/>
        <v>182.22</v>
      </c>
      <c r="K337" s="49" t="s">
        <v>1468</v>
      </c>
      <c r="L337" s="36" t="s">
        <v>418</v>
      </c>
    </row>
    <row r="338" spans="1:12" s="1" customFormat="1" x14ac:dyDescent="0.25">
      <c r="A338" s="8">
        <v>361</v>
      </c>
      <c r="B338" s="25" t="s">
        <v>1241</v>
      </c>
      <c r="C338" s="41" t="s">
        <v>39</v>
      </c>
      <c r="D338" s="9" t="s">
        <v>1242</v>
      </c>
      <c r="E338" s="9" t="s">
        <v>1243</v>
      </c>
      <c r="F338" s="9" t="s">
        <v>156</v>
      </c>
      <c r="G338" s="9">
        <v>300</v>
      </c>
      <c r="H338" s="10">
        <v>278.98</v>
      </c>
      <c r="I338" s="58">
        <v>0.53466198293784506</v>
      </c>
      <c r="J338" s="10">
        <f t="shared" si="5"/>
        <v>129.82</v>
      </c>
      <c r="K338" s="49" t="s">
        <v>1579</v>
      </c>
      <c r="L338" s="36" t="s">
        <v>1244</v>
      </c>
    </row>
    <row r="339" spans="1:12" s="1" customFormat="1" x14ac:dyDescent="0.25">
      <c r="A339" s="8">
        <v>360</v>
      </c>
      <c r="B339" s="25" t="s">
        <v>1237</v>
      </c>
      <c r="C339" s="43"/>
      <c r="D339" s="9" t="s">
        <v>1238</v>
      </c>
      <c r="E339" s="9" t="s">
        <v>1239</v>
      </c>
      <c r="F339" s="9" t="s">
        <v>176</v>
      </c>
      <c r="G339" s="9">
        <v>1000</v>
      </c>
      <c r="H339" s="10">
        <v>303.64</v>
      </c>
      <c r="I339" s="11">
        <v>0.58477143986299573</v>
      </c>
      <c r="J339" s="10">
        <f t="shared" si="5"/>
        <v>126.07999999999996</v>
      </c>
      <c r="K339" s="49" t="s">
        <v>1579</v>
      </c>
      <c r="L339" s="36" t="s">
        <v>1240</v>
      </c>
    </row>
    <row r="340" spans="1:12" s="1" customFormat="1" x14ac:dyDescent="0.25">
      <c r="A340" s="8">
        <v>362</v>
      </c>
      <c r="B340" s="25" t="s">
        <v>1245</v>
      </c>
      <c r="C340" s="43"/>
      <c r="D340" s="9" t="s">
        <v>1246</v>
      </c>
      <c r="E340" s="9" t="s">
        <v>1246</v>
      </c>
      <c r="F340" s="9" t="s">
        <v>176</v>
      </c>
      <c r="G340" s="9">
        <v>100</v>
      </c>
      <c r="H340" s="10">
        <v>95.63</v>
      </c>
      <c r="I340" s="11">
        <v>0.70919167625222201</v>
      </c>
      <c r="J340" s="10">
        <f t="shared" si="5"/>
        <v>27.810000000000002</v>
      </c>
      <c r="K340" s="49" t="s">
        <v>1579</v>
      </c>
      <c r="L340" s="36" t="s">
        <v>1247</v>
      </c>
    </row>
    <row r="341" spans="1:12" s="1" customFormat="1" x14ac:dyDescent="0.25">
      <c r="A341" s="8">
        <v>363</v>
      </c>
      <c r="B341" s="25" t="s">
        <v>1248</v>
      </c>
      <c r="C341" s="43"/>
      <c r="D341" s="9" t="s">
        <v>1249</v>
      </c>
      <c r="E341" s="9" t="s">
        <v>1249</v>
      </c>
      <c r="F341" s="9" t="s">
        <v>176</v>
      </c>
      <c r="G341" s="9">
        <v>1</v>
      </c>
      <c r="H341" s="10">
        <v>155.88</v>
      </c>
      <c r="I341" s="11">
        <v>0.77482678983833719</v>
      </c>
      <c r="J341" s="10">
        <f t="shared" si="5"/>
        <v>35.099999999999994</v>
      </c>
      <c r="K341" s="49" t="s">
        <v>1579</v>
      </c>
      <c r="L341" s="36" t="s">
        <v>1250</v>
      </c>
    </row>
    <row r="342" spans="1:12" s="1" customFormat="1" x14ac:dyDescent="0.25">
      <c r="A342" s="8">
        <v>308</v>
      </c>
      <c r="B342" s="25" t="s">
        <v>1066</v>
      </c>
      <c r="C342" s="43"/>
      <c r="D342" s="9" t="s">
        <v>1067</v>
      </c>
      <c r="E342" s="9" t="s">
        <v>1067</v>
      </c>
      <c r="F342" s="9" t="s">
        <v>42</v>
      </c>
      <c r="G342" s="9">
        <v>1</v>
      </c>
      <c r="H342" s="10">
        <v>41.42</v>
      </c>
      <c r="I342" s="58">
        <v>0.59174311926605505</v>
      </c>
      <c r="J342" s="10">
        <f t="shared" si="5"/>
        <v>16.91</v>
      </c>
      <c r="K342" s="49" t="s">
        <v>1564</v>
      </c>
      <c r="L342" s="36" t="s">
        <v>1068</v>
      </c>
    </row>
    <row r="343" spans="1:12" s="1" customFormat="1" x14ac:dyDescent="0.25">
      <c r="A343" s="8">
        <v>349</v>
      </c>
      <c r="B343" s="25" t="s">
        <v>1202</v>
      </c>
      <c r="C343" s="43"/>
      <c r="D343" s="9" t="s">
        <v>1203</v>
      </c>
      <c r="E343" s="9" t="s">
        <v>1204</v>
      </c>
      <c r="F343" s="9" t="s">
        <v>176</v>
      </c>
      <c r="G343" s="9">
        <v>100</v>
      </c>
      <c r="H343" s="10">
        <v>260.5</v>
      </c>
      <c r="I343" s="58">
        <v>0.24959692898272556</v>
      </c>
      <c r="J343" s="10">
        <f t="shared" si="5"/>
        <v>195.48</v>
      </c>
      <c r="K343" s="49" t="s">
        <v>1413</v>
      </c>
      <c r="L343" s="36" t="s">
        <v>1205</v>
      </c>
    </row>
    <row r="344" spans="1:12" s="1" customFormat="1" x14ac:dyDescent="0.25">
      <c r="A344" s="8">
        <v>350</v>
      </c>
      <c r="B344" s="25" t="s">
        <v>1206</v>
      </c>
      <c r="C344" s="41" t="s">
        <v>39</v>
      </c>
      <c r="D344" s="9" t="s">
        <v>1207</v>
      </c>
      <c r="E344" s="9" t="s">
        <v>1208</v>
      </c>
      <c r="F344" s="9" t="s">
        <v>42</v>
      </c>
      <c r="G344" s="9">
        <v>1</v>
      </c>
      <c r="H344" s="10">
        <v>134.84</v>
      </c>
      <c r="I344" s="11">
        <v>0.68555324829427466</v>
      </c>
      <c r="J344" s="10">
        <f t="shared" si="5"/>
        <v>42.400000000000006</v>
      </c>
      <c r="K344" s="49" t="s">
        <v>1413</v>
      </c>
      <c r="L344" s="36" t="s">
        <v>1209</v>
      </c>
    </row>
    <row r="345" spans="1:12" s="1" customFormat="1" x14ac:dyDescent="0.25">
      <c r="A345" s="8">
        <v>34</v>
      </c>
      <c r="B345" s="23" t="s">
        <v>154</v>
      </c>
      <c r="C345" s="42"/>
      <c r="D345" s="9" t="s">
        <v>155</v>
      </c>
      <c r="E345" s="9" t="s">
        <v>155</v>
      </c>
      <c r="F345" s="9" t="s">
        <v>156</v>
      </c>
      <c r="G345" s="9">
        <v>100</v>
      </c>
      <c r="H345" s="10">
        <v>259</v>
      </c>
      <c r="I345" s="11">
        <v>0.78096525096525105</v>
      </c>
      <c r="J345" s="10">
        <f t="shared" si="5"/>
        <v>56.72999999999999</v>
      </c>
      <c r="K345" s="49" t="s">
        <v>1413</v>
      </c>
      <c r="L345" s="36" t="s">
        <v>157</v>
      </c>
    </row>
    <row r="346" spans="1:12" s="1" customFormat="1" x14ac:dyDescent="0.25">
      <c r="A346" s="8">
        <v>398</v>
      </c>
      <c r="B346" s="23" t="s">
        <v>1366</v>
      </c>
      <c r="C346" s="41" t="s">
        <v>39</v>
      </c>
      <c r="D346" s="9" t="s">
        <v>1367</v>
      </c>
      <c r="E346" s="9" t="s">
        <v>1368</v>
      </c>
      <c r="F346" s="9" t="s">
        <v>176</v>
      </c>
      <c r="G346" s="9">
        <v>50</v>
      </c>
      <c r="H346" s="10">
        <v>36.270000000000003</v>
      </c>
      <c r="I346" s="58">
        <v>0.52495175075820244</v>
      </c>
      <c r="J346" s="10">
        <f t="shared" si="5"/>
        <v>17.23</v>
      </c>
      <c r="K346" s="49" t="s">
        <v>1479</v>
      </c>
      <c r="L346" s="36" t="s">
        <v>1369</v>
      </c>
    </row>
    <row r="347" spans="1:12" s="1" customFormat="1" x14ac:dyDescent="0.25">
      <c r="A347" s="8">
        <v>141</v>
      </c>
      <c r="B347" s="23" t="s">
        <v>503</v>
      </c>
      <c r="C347" s="42"/>
      <c r="D347" s="9" t="s">
        <v>504</v>
      </c>
      <c r="E347" s="9" t="s">
        <v>504</v>
      </c>
      <c r="F347" s="9" t="s">
        <v>176</v>
      </c>
      <c r="G347" s="9">
        <v>1000</v>
      </c>
      <c r="H347" s="10">
        <v>56.29</v>
      </c>
      <c r="I347" s="11">
        <v>0.80707052762480014</v>
      </c>
      <c r="J347" s="10">
        <f t="shared" si="5"/>
        <v>10.86</v>
      </c>
      <c r="K347" s="49" t="s">
        <v>1479</v>
      </c>
      <c r="L347" s="36" t="s">
        <v>505</v>
      </c>
    </row>
    <row r="348" spans="1:12" s="1" customFormat="1" x14ac:dyDescent="0.25">
      <c r="A348" s="8">
        <v>369</v>
      </c>
      <c r="B348" s="25" t="s">
        <v>1265</v>
      </c>
      <c r="C348" s="43"/>
      <c r="D348" s="9" t="s">
        <v>1266</v>
      </c>
      <c r="E348" s="9" t="s">
        <v>1266</v>
      </c>
      <c r="F348" s="9" t="s">
        <v>156</v>
      </c>
      <c r="G348" s="9">
        <v>3</v>
      </c>
      <c r="H348" s="10">
        <v>131.54</v>
      </c>
      <c r="I348" s="58">
        <v>0.89440474380416601</v>
      </c>
      <c r="J348" s="10">
        <f t="shared" si="5"/>
        <v>13.89</v>
      </c>
      <c r="K348" s="49" t="s">
        <v>1582</v>
      </c>
      <c r="L348" s="36" t="s">
        <v>1267</v>
      </c>
    </row>
    <row r="349" spans="1:12" s="1" customFormat="1" x14ac:dyDescent="0.25">
      <c r="A349" s="8">
        <v>243</v>
      </c>
      <c r="B349" s="25" t="s">
        <v>851</v>
      </c>
      <c r="C349" s="41" t="s">
        <v>39</v>
      </c>
      <c r="D349" s="9" t="s">
        <v>852</v>
      </c>
      <c r="E349" s="9">
        <v>160</v>
      </c>
      <c r="F349" s="9" t="s">
        <v>42</v>
      </c>
      <c r="G349" s="9">
        <v>5</v>
      </c>
      <c r="H349" s="10">
        <v>32.75</v>
      </c>
      <c r="I349" s="58">
        <v>0.44488549618320611</v>
      </c>
      <c r="J349" s="10">
        <f t="shared" si="5"/>
        <v>18.18</v>
      </c>
      <c r="K349" s="49" t="s">
        <v>1531</v>
      </c>
      <c r="L349" s="36" t="s">
        <v>853</v>
      </c>
    </row>
    <row r="350" spans="1:12" s="1" customFormat="1" x14ac:dyDescent="0.25">
      <c r="A350" s="8">
        <v>241</v>
      </c>
      <c r="B350" s="23" t="s">
        <v>844</v>
      </c>
      <c r="C350" s="42"/>
      <c r="D350" s="9" t="s">
        <v>845</v>
      </c>
      <c r="E350" s="9" t="s">
        <v>845</v>
      </c>
      <c r="F350" s="9" t="s">
        <v>42</v>
      </c>
      <c r="G350" s="9">
        <v>100</v>
      </c>
      <c r="H350" s="10">
        <v>24.2</v>
      </c>
      <c r="I350" s="11">
        <v>0.61280991735537194</v>
      </c>
      <c r="J350" s="10">
        <f t="shared" si="5"/>
        <v>9.3699999999999992</v>
      </c>
      <c r="K350" s="49" t="s">
        <v>1531</v>
      </c>
      <c r="L350" s="36" t="s">
        <v>846</v>
      </c>
    </row>
    <row r="351" spans="1:12" s="1" customFormat="1" x14ac:dyDescent="0.25">
      <c r="A351" s="8">
        <v>244</v>
      </c>
      <c r="B351" s="25" t="s">
        <v>854</v>
      </c>
      <c r="C351" s="43"/>
      <c r="D351" s="9" t="s">
        <v>845</v>
      </c>
      <c r="E351" s="9" t="s">
        <v>845</v>
      </c>
      <c r="F351" s="9" t="s">
        <v>42</v>
      </c>
      <c r="G351" s="9">
        <v>100</v>
      </c>
      <c r="H351" s="10">
        <v>24.2</v>
      </c>
      <c r="I351" s="11">
        <v>0.61280991735537194</v>
      </c>
      <c r="J351" s="10">
        <f t="shared" si="5"/>
        <v>9.3699999999999992</v>
      </c>
      <c r="K351" s="49" t="s">
        <v>1531</v>
      </c>
      <c r="L351" s="36" t="s">
        <v>846</v>
      </c>
    </row>
    <row r="352" spans="1:12" s="1" customFormat="1" x14ac:dyDescent="0.25">
      <c r="A352" s="8">
        <v>146</v>
      </c>
      <c r="B352" s="23" t="s">
        <v>521</v>
      </c>
      <c r="C352" s="42"/>
      <c r="D352" s="9" t="s">
        <v>522</v>
      </c>
      <c r="E352" s="9" t="s">
        <v>523</v>
      </c>
      <c r="F352" s="9" t="s">
        <v>42</v>
      </c>
      <c r="G352" s="9">
        <v>1</v>
      </c>
      <c r="H352" s="10">
        <v>49866.33</v>
      </c>
      <c r="I352" s="58">
        <v>0.43142116133270692</v>
      </c>
      <c r="J352" s="10">
        <f t="shared" si="5"/>
        <v>28352.94</v>
      </c>
      <c r="K352" s="49" t="s">
        <v>1483</v>
      </c>
      <c r="L352" s="36" t="s">
        <v>524</v>
      </c>
    </row>
    <row r="353" spans="1:12" s="1" customFormat="1" x14ac:dyDescent="0.25">
      <c r="A353" s="8">
        <v>21</v>
      </c>
      <c r="B353" s="23" t="s">
        <v>109</v>
      </c>
      <c r="C353" s="41" t="s">
        <v>39</v>
      </c>
      <c r="D353" s="9" t="s">
        <v>110</v>
      </c>
      <c r="E353" s="9" t="s">
        <v>111</v>
      </c>
      <c r="F353" s="9" t="s">
        <v>42</v>
      </c>
      <c r="G353" s="9">
        <v>1</v>
      </c>
      <c r="H353" s="10">
        <v>852.37</v>
      </c>
      <c r="I353" s="58">
        <v>0.80582376198129924</v>
      </c>
      <c r="J353" s="10">
        <f t="shared" si="5"/>
        <v>165.51</v>
      </c>
      <c r="K353" s="49" t="s">
        <v>1400</v>
      </c>
      <c r="L353" s="36" t="s">
        <v>112</v>
      </c>
    </row>
    <row r="354" spans="1:12" s="1" customFormat="1" x14ac:dyDescent="0.25">
      <c r="A354" s="8">
        <v>67</v>
      </c>
      <c r="B354" s="23" t="s">
        <v>269</v>
      </c>
      <c r="C354" s="42"/>
      <c r="D354" s="9" t="s">
        <v>270</v>
      </c>
      <c r="E354" s="9">
        <v>6338000020</v>
      </c>
      <c r="F354" s="9" t="s">
        <v>42</v>
      </c>
      <c r="G354" s="9">
        <v>1</v>
      </c>
      <c r="H354" s="10">
        <v>7953.5</v>
      </c>
      <c r="I354" s="58">
        <v>3.3968693028226575E-2</v>
      </c>
      <c r="J354" s="10">
        <f t="shared" si="5"/>
        <v>7683.33</v>
      </c>
      <c r="K354" s="49" t="s">
        <v>1440</v>
      </c>
      <c r="L354" s="36" t="s">
        <v>271</v>
      </c>
    </row>
    <row r="355" spans="1:12" s="1" customFormat="1" x14ac:dyDescent="0.25">
      <c r="A355" s="8">
        <v>219</v>
      </c>
      <c r="B355" s="25" t="s">
        <v>772</v>
      </c>
      <c r="C355" s="43"/>
      <c r="D355" s="9" t="s">
        <v>773</v>
      </c>
      <c r="E355" s="9" t="s">
        <v>773</v>
      </c>
      <c r="F355" s="9" t="s">
        <v>42</v>
      </c>
      <c r="G355" s="9">
        <v>1</v>
      </c>
      <c r="H355" s="10">
        <v>78.41</v>
      </c>
      <c r="I355" s="58">
        <v>0.52250988394337461</v>
      </c>
      <c r="J355" s="10">
        <f t="shared" si="5"/>
        <v>37.44</v>
      </c>
      <c r="K355" s="49" t="s">
        <v>1442</v>
      </c>
      <c r="L355" s="36" t="s">
        <v>774</v>
      </c>
    </row>
    <row r="356" spans="1:12" s="1" customFormat="1" x14ac:dyDescent="0.25">
      <c r="A356" s="8">
        <v>71</v>
      </c>
      <c r="B356" s="23" t="s">
        <v>282</v>
      </c>
      <c r="C356" s="42"/>
      <c r="D356" s="9" t="s">
        <v>283</v>
      </c>
      <c r="E356" s="9" t="s">
        <v>283</v>
      </c>
      <c r="F356" s="9" t="s">
        <v>42</v>
      </c>
      <c r="G356" s="9">
        <v>1</v>
      </c>
      <c r="H356" s="10">
        <v>371.02</v>
      </c>
      <c r="I356" s="11">
        <v>0.60155786750040419</v>
      </c>
      <c r="J356" s="10">
        <f t="shared" si="5"/>
        <v>147.83000000000004</v>
      </c>
      <c r="K356" s="49" t="s">
        <v>1442</v>
      </c>
      <c r="L356" s="36" t="s">
        <v>284</v>
      </c>
    </row>
    <row r="357" spans="1:12" s="1" customFormat="1" x14ac:dyDescent="0.25">
      <c r="A357" s="8">
        <v>221</v>
      </c>
      <c r="B357" s="25" t="s">
        <v>778</v>
      </c>
      <c r="C357" s="43"/>
      <c r="D357" s="9" t="s">
        <v>779</v>
      </c>
      <c r="E357" s="9" t="s">
        <v>779</v>
      </c>
      <c r="F357" s="9" t="s">
        <v>42</v>
      </c>
      <c r="G357" s="9">
        <v>1</v>
      </c>
      <c r="H357" s="10">
        <v>94.74</v>
      </c>
      <c r="I357" s="11">
        <v>0.87280979522904789</v>
      </c>
      <c r="J357" s="10">
        <f t="shared" si="5"/>
        <v>12.049999999999997</v>
      </c>
      <c r="K357" s="49" t="s">
        <v>1442</v>
      </c>
      <c r="L357" s="36" t="s">
        <v>780</v>
      </c>
    </row>
    <row r="358" spans="1:12" s="1" customFormat="1" x14ac:dyDescent="0.25">
      <c r="A358" s="8">
        <v>239</v>
      </c>
      <c r="B358" s="25" t="s">
        <v>838</v>
      </c>
      <c r="C358" s="41" t="s">
        <v>39</v>
      </c>
      <c r="D358" s="9" t="s">
        <v>839</v>
      </c>
      <c r="E358" s="9">
        <v>51109389</v>
      </c>
      <c r="F358" s="9" t="s">
        <v>156</v>
      </c>
      <c r="G358" s="9">
        <v>480</v>
      </c>
      <c r="H358" s="10">
        <v>298</v>
      </c>
      <c r="I358" s="58">
        <v>3.4261744966442888E-2</v>
      </c>
      <c r="J358" s="10">
        <f t="shared" si="5"/>
        <v>287.79000000000002</v>
      </c>
      <c r="K358" s="49" t="s">
        <v>1529</v>
      </c>
      <c r="L358" s="36" t="s">
        <v>840</v>
      </c>
    </row>
    <row r="359" spans="1:12" s="1" customFormat="1" x14ac:dyDescent="0.25">
      <c r="A359" s="8">
        <v>260</v>
      </c>
      <c r="B359" s="23" t="s">
        <v>906</v>
      </c>
      <c r="C359" s="41" t="s">
        <v>39</v>
      </c>
      <c r="D359" s="9" t="s">
        <v>907</v>
      </c>
      <c r="E359" s="9" t="s">
        <v>908</v>
      </c>
      <c r="F359" s="9" t="s">
        <v>42</v>
      </c>
      <c r="G359" s="9">
        <v>1</v>
      </c>
      <c r="H359" s="10">
        <v>5304.64</v>
      </c>
      <c r="I359" s="11">
        <v>0.36940678349520423</v>
      </c>
      <c r="J359" s="10">
        <f t="shared" si="5"/>
        <v>3345.07</v>
      </c>
      <c r="K359" s="49" t="s">
        <v>1529</v>
      </c>
      <c r="L359" s="36" t="s">
        <v>909</v>
      </c>
    </row>
    <row r="360" spans="1:12" s="1" customFormat="1" x14ac:dyDescent="0.25">
      <c r="A360" s="8">
        <v>261</v>
      </c>
      <c r="B360" s="23" t="s">
        <v>910</v>
      </c>
      <c r="C360" s="41" t="s">
        <v>39</v>
      </c>
      <c r="D360" s="9" t="s">
        <v>911</v>
      </c>
      <c r="E360" s="9" t="s">
        <v>912</v>
      </c>
      <c r="F360" s="9" t="s">
        <v>42</v>
      </c>
      <c r="G360" s="9">
        <v>1</v>
      </c>
      <c r="H360" s="10">
        <v>345.13</v>
      </c>
      <c r="I360" s="58">
        <v>0.22011995479964064</v>
      </c>
      <c r="J360" s="10">
        <f t="shared" si="5"/>
        <v>269.16000000000003</v>
      </c>
      <c r="K360" s="49" t="s">
        <v>1535</v>
      </c>
      <c r="L360" s="36" t="s">
        <v>913</v>
      </c>
    </row>
    <row r="361" spans="1:12" s="1" customFormat="1" x14ac:dyDescent="0.25">
      <c r="A361" s="8">
        <v>262</v>
      </c>
      <c r="B361" s="25" t="s">
        <v>914</v>
      </c>
      <c r="C361" s="41" t="s">
        <v>39</v>
      </c>
      <c r="D361" s="9" t="s">
        <v>915</v>
      </c>
      <c r="E361" s="9" t="s">
        <v>916</v>
      </c>
      <c r="F361" s="9" t="s">
        <v>42</v>
      </c>
      <c r="G361" s="9">
        <v>1</v>
      </c>
      <c r="H361" s="10">
        <v>419.09</v>
      </c>
      <c r="I361" s="58">
        <v>0.5616693311699158</v>
      </c>
      <c r="J361" s="10">
        <f t="shared" si="5"/>
        <v>183.7</v>
      </c>
      <c r="K361" s="49" t="s">
        <v>1536</v>
      </c>
      <c r="L361" s="36" t="s">
        <v>917</v>
      </c>
    </row>
    <row r="362" spans="1:12" s="1" customFormat="1" x14ac:dyDescent="0.25">
      <c r="A362" s="8">
        <v>197</v>
      </c>
      <c r="B362" s="25" t="s">
        <v>698</v>
      </c>
      <c r="C362" s="41" t="s">
        <v>39</v>
      </c>
      <c r="D362" s="9" t="s">
        <v>699</v>
      </c>
      <c r="E362" s="9" t="s">
        <v>700</v>
      </c>
      <c r="F362" s="9" t="s">
        <v>42</v>
      </c>
      <c r="G362" s="9">
        <v>1</v>
      </c>
      <c r="H362" s="10">
        <v>570</v>
      </c>
      <c r="I362" s="58">
        <v>1.208771929824559E-2</v>
      </c>
      <c r="J362" s="10">
        <f t="shared" si="5"/>
        <v>563.11</v>
      </c>
      <c r="K362" s="49" t="s">
        <v>1503</v>
      </c>
      <c r="L362" s="36" t="s">
        <v>701</v>
      </c>
    </row>
    <row r="363" spans="1:12" s="1" customFormat="1" x14ac:dyDescent="0.25">
      <c r="A363" s="8">
        <v>177</v>
      </c>
      <c r="B363" s="25" t="s">
        <v>629</v>
      </c>
      <c r="C363" s="43"/>
      <c r="D363" s="9" t="s">
        <v>630</v>
      </c>
      <c r="E363" s="9" t="s">
        <v>631</v>
      </c>
      <c r="F363" s="9" t="s">
        <v>42</v>
      </c>
      <c r="G363" s="9">
        <v>1</v>
      </c>
      <c r="H363" s="10">
        <v>3523.5</v>
      </c>
      <c r="I363" s="58">
        <v>0.55952887753654035</v>
      </c>
      <c r="J363" s="10">
        <f t="shared" si="5"/>
        <v>1552</v>
      </c>
      <c r="K363" s="49" t="s">
        <v>1495</v>
      </c>
      <c r="L363" s="36" t="s">
        <v>632</v>
      </c>
    </row>
    <row r="364" spans="1:12" s="1" customFormat="1" x14ac:dyDescent="0.25">
      <c r="A364" s="8">
        <v>374</v>
      </c>
      <c r="B364" s="25" t="s">
        <v>1281</v>
      </c>
      <c r="C364" s="43"/>
      <c r="D364" s="9" t="s">
        <v>1282</v>
      </c>
      <c r="E364" s="9" t="s">
        <v>1283</v>
      </c>
      <c r="F364" s="9" t="s">
        <v>42</v>
      </c>
      <c r="G364" s="9">
        <v>1</v>
      </c>
      <c r="H364" s="10">
        <v>154.78</v>
      </c>
      <c r="I364" s="58">
        <v>0.76857475125985275</v>
      </c>
      <c r="J364" s="10">
        <f t="shared" si="5"/>
        <v>35.819999999999993</v>
      </c>
      <c r="K364" s="49" t="s">
        <v>1585</v>
      </c>
      <c r="L364" s="36" t="s">
        <v>1284</v>
      </c>
    </row>
    <row r="365" spans="1:12" s="1" customFormat="1" x14ac:dyDescent="0.25">
      <c r="A365" s="8">
        <v>309</v>
      </c>
      <c r="B365" s="25" t="s">
        <v>1069</v>
      </c>
      <c r="C365" s="43"/>
      <c r="D365" s="9" t="s">
        <v>1070</v>
      </c>
      <c r="E365" s="9" t="s">
        <v>1071</v>
      </c>
      <c r="F365" s="9" t="s">
        <v>42</v>
      </c>
      <c r="G365" s="9">
        <v>1</v>
      </c>
      <c r="H365" s="10">
        <v>156.08000000000001</v>
      </c>
      <c r="I365" s="11">
        <v>0.62474372116863153</v>
      </c>
      <c r="J365" s="10">
        <f t="shared" si="5"/>
        <v>58.569999999999993</v>
      </c>
      <c r="K365" s="49" t="s">
        <v>1565</v>
      </c>
      <c r="L365" s="36" t="s">
        <v>1072</v>
      </c>
    </row>
    <row r="366" spans="1:12" s="1" customFormat="1" x14ac:dyDescent="0.25">
      <c r="A366" s="8">
        <v>15</v>
      </c>
      <c r="B366" s="23" t="s">
        <v>88</v>
      </c>
      <c r="C366" s="42"/>
      <c r="D366" s="9" t="s">
        <v>89</v>
      </c>
      <c r="E366" s="9" t="s">
        <v>90</v>
      </c>
      <c r="F366" s="9" t="s">
        <v>42</v>
      </c>
      <c r="G366" s="9">
        <v>1</v>
      </c>
      <c r="H366" s="10">
        <v>160.97</v>
      </c>
      <c r="I366" s="58">
        <v>0.54997825681804069</v>
      </c>
      <c r="J366" s="10">
        <f t="shared" si="5"/>
        <v>72.439999999999984</v>
      </c>
      <c r="K366" s="49" t="s">
        <v>1394</v>
      </c>
      <c r="L366" s="36" t="s">
        <v>91</v>
      </c>
    </row>
    <row r="367" spans="1:12" s="1" customFormat="1" x14ac:dyDescent="0.25">
      <c r="A367" s="8">
        <v>20</v>
      </c>
      <c r="B367" s="23" t="s">
        <v>105</v>
      </c>
      <c r="C367" s="41" t="s">
        <v>39</v>
      </c>
      <c r="D367" s="9" t="s">
        <v>106</v>
      </c>
      <c r="E367" s="9" t="s">
        <v>107</v>
      </c>
      <c r="F367" s="9" t="s">
        <v>42</v>
      </c>
      <c r="G367" s="9">
        <v>1</v>
      </c>
      <c r="H367" s="10">
        <v>96.95</v>
      </c>
      <c r="I367" s="58">
        <v>0.58545642083548222</v>
      </c>
      <c r="J367" s="10">
        <f t="shared" si="5"/>
        <v>40.19</v>
      </c>
      <c r="K367" s="49" t="s">
        <v>1399</v>
      </c>
      <c r="L367" s="36" t="s">
        <v>108</v>
      </c>
    </row>
    <row r="368" spans="1:12" s="1" customFormat="1" x14ac:dyDescent="0.25">
      <c r="A368" s="8">
        <v>330</v>
      </c>
      <c r="B368" s="25" t="s">
        <v>1138</v>
      </c>
      <c r="C368" s="43"/>
      <c r="D368" s="9" t="s">
        <v>1139</v>
      </c>
      <c r="E368" s="9" t="s">
        <v>1140</v>
      </c>
      <c r="F368" s="9" t="s">
        <v>176</v>
      </c>
      <c r="G368" s="9">
        <v>50</v>
      </c>
      <c r="H368" s="10">
        <v>178.91</v>
      </c>
      <c r="I368" s="58">
        <v>0.44530769660723268</v>
      </c>
      <c r="J368" s="10">
        <f t="shared" si="5"/>
        <v>99.24</v>
      </c>
      <c r="K368" s="49" t="s">
        <v>1569</v>
      </c>
      <c r="L368" s="36" t="s">
        <v>1141</v>
      </c>
    </row>
    <row r="369" spans="1:12" s="1" customFormat="1" x14ac:dyDescent="0.25">
      <c r="A369" s="8">
        <v>325</v>
      </c>
      <c r="B369" s="23" t="s">
        <v>1123</v>
      </c>
      <c r="C369" s="41" t="s">
        <v>39</v>
      </c>
      <c r="D369" s="9" t="s">
        <v>1124</v>
      </c>
      <c r="E369" s="9">
        <v>352096</v>
      </c>
      <c r="F369" s="9" t="s">
        <v>156</v>
      </c>
      <c r="G369" s="9">
        <v>500</v>
      </c>
      <c r="H369" s="10">
        <v>403.71</v>
      </c>
      <c r="I369" s="11">
        <v>0.4579029501374749</v>
      </c>
      <c r="J369" s="10">
        <f t="shared" si="5"/>
        <v>218.85</v>
      </c>
      <c r="K369" s="49" t="s">
        <v>1569</v>
      </c>
      <c r="L369" s="36" t="s">
        <v>1125</v>
      </c>
    </row>
    <row r="370" spans="1:12" s="1" customFormat="1" x14ac:dyDescent="0.25">
      <c r="A370" s="8">
        <v>326</v>
      </c>
      <c r="B370" s="23" t="s">
        <v>1126</v>
      </c>
      <c r="C370" s="41" t="s">
        <v>39</v>
      </c>
      <c r="D370" s="9" t="s">
        <v>1124</v>
      </c>
      <c r="E370" s="9">
        <v>352096</v>
      </c>
      <c r="F370" s="9" t="s">
        <v>156</v>
      </c>
      <c r="G370" s="9">
        <v>500</v>
      </c>
      <c r="H370" s="10">
        <v>403.71</v>
      </c>
      <c r="I370" s="11">
        <v>0.4579029501374749</v>
      </c>
      <c r="J370" s="10">
        <f t="shared" si="5"/>
        <v>218.85</v>
      </c>
      <c r="K370" s="49" t="s">
        <v>1569</v>
      </c>
      <c r="L370" s="36" t="s">
        <v>1125</v>
      </c>
    </row>
    <row r="371" spans="1:12" s="1" customFormat="1" x14ac:dyDescent="0.25">
      <c r="A371" s="8">
        <v>331</v>
      </c>
      <c r="B371" s="23" t="s">
        <v>1142</v>
      </c>
      <c r="C371" s="41" t="s">
        <v>39</v>
      </c>
      <c r="D371" s="9" t="s">
        <v>1143</v>
      </c>
      <c r="E371" s="9" t="s">
        <v>1144</v>
      </c>
      <c r="F371" s="9" t="s">
        <v>156</v>
      </c>
      <c r="G371" s="9">
        <v>1000</v>
      </c>
      <c r="H371" s="10">
        <v>141.44999999999999</v>
      </c>
      <c r="I371" s="11">
        <v>0.71375044185224457</v>
      </c>
      <c r="J371" s="10">
        <f t="shared" si="5"/>
        <v>40.490000000000009</v>
      </c>
      <c r="K371" s="49" t="s">
        <v>1569</v>
      </c>
      <c r="L371" s="36" t="s">
        <v>1145</v>
      </c>
    </row>
    <row r="372" spans="1:12" s="1" customFormat="1" x14ac:dyDescent="0.25">
      <c r="A372" s="8">
        <v>324</v>
      </c>
      <c r="B372" s="23" t="s">
        <v>1119</v>
      </c>
      <c r="C372" s="41" t="s">
        <v>39</v>
      </c>
      <c r="D372" s="9" t="s">
        <v>1120</v>
      </c>
      <c r="E372" s="9" t="s">
        <v>1121</v>
      </c>
      <c r="F372" s="9" t="s">
        <v>176</v>
      </c>
      <c r="G372" s="9">
        <v>500</v>
      </c>
      <c r="H372" s="10">
        <v>125.19</v>
      </c>
      <c r="I372" s="11">
        <v>0.743669622174295</v>
      </c>
      <c r="J372" s="10">
        <f t="shared" si="5"/>
        <v>32.090000000000003</v>
      </c>
      <c r="K372" s="49" t="s">
        <v>1569</v>
      </c>
      <c r="L372" s="36" t="s">
        <v>1122</v>
      </c>
    </row>
    <row r="373" spans="1:12" s="1" customFormat="1" x14ac:dyDescent="0.25">
      <c r="A373" s="8">
        <v>323</v>
      </c>
      <c r="B373" s="23" t="s">
        <v>1116</v>
      </c>
      <c r="C373" s="41" t="s">
        <v>39</v>
      </c>
      <c r="D373" s="9" t="s">
        <v>1117</v>
      </c>
      <c r="E373" s="9">
        <v>845</v>
      </c>
      <c r="F373" s="9" t="s">
        <v>176</v>
      </c>
      <c r="G373" s="9">
        <v>1000</v>
      </c>
      <c r="H373" s="10">
        <v>128.93</v>
      </c>
      <c r="I373" s="11">
        <v>0.78251764523384792</v>
      </c>
      <c r="J373" s="10">
        <f t="shared" si="5"/>
        <v>28.039999999999992</v>
      </c>
      <c r="K373" s="49" t="s">
        <v>1569</v>
      </c>
      <c r="L373" s="36" t="s">
        <v>1118</v>
      </c>
    </row>
    <row r="374" spans="1:12" s="1" customFormat="1" x14ac:dyDescent="0.25">
      <c r="A374" s="8">
        <v>332</v>
      </c>
      <c r="B374" s="25" t="s">
        <v>1146</v>
      </c>
      <c r="C374" s="43"/>
      <c r="D374" s="9" t="s">
        <v>1147</v>
      </c>
      <c r="E374" s="9" t="s">
        <v>1147</v>
      </c>
      <c r="F374" s="9" t="s">
        <v>156</v>
      </c>
      <c r="G374" s="9">
        <v>2000</v>
      </c>
      <c r="H374" s="10">
        <v>702.77</v>
      </c>
      <c r="I374" s="11">
        <v>0.90648434053815607</v>
      </c>
      <c r="J374" s="10">
        <f t="shared" si="5"/>
        <v>65.720000000000027</v>
      </c>
      <c r="K374" s="49" t="s">
        <v>1569</v>
      </c>
      <c r="L374" s="36" t="s">
        <v>1148</v>
      </c>
    </row>
    <row r="375" spans="1:12" s="1" customFormat="1" x14ac:dyDescent="0.25">
      <c r="A375" s="8">
        <v>173</v>
      </c>
      <c r="B375" s="25" t="s">
        <v>615</v>
      </c>
      <c r="C375" s="43"/>
      <c r="D375" s="9" t="s">
        <v>616</v>
      </c>
      <c r="E375" s="9" t="s">
        <v>616</v>
      </c>
      <c r="F375" s="9" t="s">
        <v>42</v>
      </c>
      <c r="G375" s="9">
        <v>1</v>
      </c>
      <c r="H375" s="10">
        <v>41.2</v>
      </c>
      <c r="I375" s="58">
        <v>0.31237864077669913</v>
      </c>
      <c r="J375" s="10">
        <f t="shared" si="5"/>
        <v>28.33</v>
      </c>
      <c r="K375" s="49" t="s">
        <v>1492</v>
      </c>
      <c r="L375" s="36" t="s">
        <v>617</v>
      </c>
    </row>
    <row r="376" spans="1:12" s="1" customFormat="1" x14ac:dyDescent="0.25">
      <c r="A376" s="8">
        <v>56</v>
      </c>
      <c r="B376" s="23" t="s">
        <v>229</v>
      </c>
      <c r="C376" s="42"/>
      <c r="D376" s="9" t="s">
        <v>230</v>
      </c>
      <c r="E376" s="9" t="s">
        <v>230</v>
      </c>
      <c r="F376" s="9" t="s">
        <v>176</v>
      </c>
      <c r="G376" s="9">
        <v>12</v>
      </c>
      <c r="H376" s="10">
        <v>133</v>
      </c>
      <c r="I376" s="11">
        <v>0.43345864661654138</v>
      </c>
      <c r="J376" s="10">
        <f t="shared" si="5"/>
        <v>75.349999999999994</v>
      </c>
      <c r="K376" s="49" t="s">
        <v>1433</v>
      </c>
      <c r="L376" s="36" t="s">
        <v>231</v>
      </c>
    </row>
    <row r="377" spans="1:12" s="1" customFormat="1" x14ac:dyDescent="0.25">
      <c r="A377" s="8">
        <v>179</v>
      </c>
      <c r="B377" s="25" t="s">
        <v>636</v>
      </c>
      <c r="C377" s="41" t="s">
        <v>39</v>
      </c>
      <c r="D377" s="9" t="s">
        <v>637</v>
      </c>
      <c r="E377" s="9" t="s">
        <v>638</v>
      </c>
      <c r="F377" s="9" t="s">
        <v>42</v>
      </c>
      <c r="G377" s="9">
        <v>1</v>
      </c>
      <c r="H377" s="10">
        <v>3373.97</v>
      </c>
      <c r="I377" s="58">
        <v>0.3850567728817979</v>
      </c>
      <c r="J377" s="10">
        <f t="shared" si="5"/>
        <v>2074.8000000000002</v>
      </c>
      <c r="K377" s="49" t="s">
        <v>1496</v>
      </c>
      <c r="L377" s="36" t="s">
        <v>639</v>
      </c>
    </row>
    <row r="378" spans="1:12" s="1" customFormat="1" x14ac:dyDescent="0.25">
      <c r="A378" s="8">
        <v>136</v>
      </c>
      <c r="B378" s="23" t="s">
        <v>489</v>
      </c>
      <c r="C378" s="42"/>
      <c r="D378" s="9" t="s">
        <v>490</v>
      </c>
      <c r="E378" s="9">
        <v>367296</v>
      </c>
      <c r="F378" s="9" t="s">
        <v>176</v>
      </c>
      <c r="G378" s="9">
        <v>50</v>
      </c>
      <c r="H378" s="10">
        <v>191.05</v>
      </c>
      <c r="I378" s="58">
        <v>0.52797696937974348</v>
      </c>
      <c r="J378" s="10">
        <f t="shared" si="5"/>
        <v>90.180000000000021</v>
      </c>
      <c r="K378" s="49" t="s">
        <v>1478</v>
      </c>
      <c r="L378" s="36" t="s">
        <v>491</v>
      </c>
    </row>
    <row r="379" spans="1:12" s="1" customFormat="1" x14ac:dyDescent="0.25">
      <c r="A379" s="8">
        <v>199</v>
      </c>
      <c r="B379" s="23" t="s">
        <v>705</v>
      </c>
      <c r="C379" s="42"/>
      <c r="D379" s="9" t="s">
        <v>706</v>
      </c>
      <c r="E379" s="9" t="s">
        <v>707</v>
      </c>
      <c r="F379" s="9" t="s">
        <v>42</v>
      </c>
      <c r="G379" s="9">
        <v>1</v>
      </c>
      <c r="H379" s="10">
        <v>208.25</v>
      </c>
      <c r="I379" s="58">
        <v>0.11207683073229294</v>
      </c>
      <c r="J379" s="10">
        <f t="shared" si="5"/>
        <v>184.91</v>
      </c>
      <c r="K379" s="49" t="s">
        <v>1505</v>
      </c>
      <c r="L379" s="36" t="s">
        <v>708</v>
      </c>
    </row>
    <row r="380" spans="1:12" s="1" customFormat="1" x14ac:dyDescent="0.25">
      <c r="A380" s="8">
        <v>328</v>
      </c>
      <c r="B380" s="23" t="s">
        <v>1131</v>
      </c>
      <c r="C380" s="42"/>
      <c r="D380" s="9" t="s">
        <v>1132</v>
      </c>
      <c r="E380" s="9" t="s">
        <v>1133</v>
      </c>
      <c r="F380" s="9" t="s">
        <v>156</v>
      </c>
      <c r="G380" s="9">
        <v>500</v>
      </c>
      <c r="H380" s="10">
        <v>526.35</v>
      </c>
      <c r="I380" s="58">
        <v>0.39768215066020718</v>
      </c>
      <c r="J380" s="10">
        <f t="shared" si="5"/>
        <v>317.02999999999997</v>
      </c>
      <c r="K380" s="49" t="s">
        <v>1472</v>
      </c>
      <c r="L380" s="36" t="s">
        <v>1134</v>
      </c>
    </row>
    <row r="381" spans="1:12" s="1" customFormat="1" x14ac:dyDescent="0.25">
      <c r="A381" s="8">
        <v>128</v>
      </c>
      <c r="B381" s="23" t="s">
        <v>461</v>
      </c>
      <c r="C381" s="41" t="s">
        <v>39</v>
      </c>
      <c r="D381" s="9" t="s">
        <v>462</v>
      </c>
      <c r="E381" s="9" t="s">
        <v>463</v>
      </c>
      <c r="F381" s="9" t="s">
        <v>156</v>
      </c>
      <c r="G381" s="9">
        <v>100</v>
      </c>
      <c r="H381" s="10">
        <v>146.46</v>
      </c>
      <c r="I381" s="11">
        <v>0.47808275297009428</v>
      </c>
      <c r="J381" s="10">
        <f t="shared" si="5"/>
        <v>76.44</v>
      </c>
      <c r="K381" s="49" t="s">
        <v>1472</v>
      </c>
      <c r="L381" s="36" t="s">
        <v>464</v>
      </c>
    </row>
    <row r="382" spans="1:12" s="1" customFormat="1" x14ac:dyDescent="0.25">
      <c r="A382" s="8">
        <v>329</v>
      </c>
      <c r="B382" s="23" t="s">
        <v>1135</v>
      </c>
      <c r="C382" s="42"/>
      <c r="D382" s="9" t="s">
        <v>1136</v>
      </c>
      <c r="E382" s="9" t="s">
        <v>1136</v>
      </c>
      <c r="F382" s="9" t="s">
        <v>156</v>
      </c>
      <c r="G382" s="9">
        <v>1000</v>
      </c>
      <c r="H382" s="10">
        <v>603.26</v>
      </c>
      <c r="I382" s="11">
        <v>0.47871564499552427</v>
      </c>
      <c r="J382" s="10">
        <f t="shared" si="5"/>
        <v>314.47000000000003</v>
      </c>
      <c r="K382" s="49" t="s">
        <v>1472</v>
      </c>
      <c r="L382" s="36" t="s">
        <v>1137</v>
      </c>
    </row>
    <row r="383" spans="1:12" s="1" customFormat="1" x14ac:dyDescent="0.25">
      <c r="A383" s="8">
        <v>327</v>
      </c>
      <c r="B383" s="23" t="s">
        <v>1127</v>
      </c>
      <c r="C383" s="41" t="s">
        <v>39</v>
      </c>
      <c r="D383" s="9" t="s">
        <v>1128</v>
      </c>
      <c r="E383" s="9" t="s">
        <v>1129</v>
      </c>
      <c r="F383" s="9" t="s">
        <v>156</v>
      </c>
      <c r="G383" s="9">
        <v>500</v>
      </c>
      <c r="H383" s="10">
        <v>589.27</v>
      </c>
      <c r="I383" s="11">
        <v>0.68886927893834737</v>
      </c>
      <c r="J383" s="10">
        <f t="shared" si="5"/>
        <v>183.34000000000003</v>
      </c>
      <c r="K383" s="49" t="s">
        <v>1472</v>
      </c>
      <c r="L383" s="36" t="s">
        <v>1130</v>
      </c>
    </row>
    <row r="384" spans="1:12" s="1" customFormat="1" x14ac:dyDescent="0.25">
      <c r="A384" s="8">
        <v>39</v>
      </c>
      <c r="B384" s="23" t="s">
        <v>170</v>
      </c>
      <c r="C384" s="41" t="s">
        <v>39</v>
      </c>
      <c r="D384" s="9" t="s">
        <v>171</v>
      </c>
      <c r="E384" s="9" t="s">
        <v>172</v>
      </c>
      <c r="F384" s="9" t="s">
        <v>156</v>
      </c>
      <c r="G384" s="9">
        <v>100</v>
      </c>
      <c r="H384" s="10">
        <v>139.11000000000001</v>
      </c>
      <c r="I384" s="11">
        <v>0.5228236647257567</v>
      </c>
      <c r="J384" s="10">
        <f t="shared" si="5"/>
        <v>66.38</v>
      </c>
      <c r="K384" s="49" t="s">
        <v>1418</v>
      </c>
      <c r="L384" s="36" t="s">
        <v>173</v>
      </c>
    </row>
    <row r="385" spans="1:12" s="1" customFormat="1" x14ac:dyDescent="0.25">
      <c r="A385" s="8">
        <v>130</v>
      </c>
      <c r="B385" s="25" t="s">
        <v>468</v>
      </c>
      <c r="C385" s="43"/>
      <c r="D385" s="9" t="s">
        <v>469</v>
      </c>
      <c r="E385" s="9" t="s">
        <v>469</v>
      </c>
      <c r="F385" s="9" t="s">
        <v>176</v>
      </c>
      <c r="G385" s="9">
        <v>144</v>
      </c>
      <c r="H385" s="10">
        <v>231.63</v>
      </c>
      <c r="I385" s="11">
        <v>0.94197642792384406</v>
      </c>
      <c r="J385" s="10">
        <f t="shared" ref="J385:J448" si="6">(H385)-(H385*I385)</f>
        <v>13.439999999999998</v>
      </c>
      <c r="K385" s="49" t="s">
        <v>1418</v>
      </c>
      <c r="L385" s="36" t="s">
        <v>470</v>
      </c>
    </row>
    <row r="386" spans="1:12" s="1" customFormat="1" x14ac:dyDescent="0.25">
      <c r="A386" s="8">
        <v>291</v>
      </c>
      <c r="B386" s="25" t="s">
        <v>1005</v>
      </c>
      <c r="C386" s="43"/>
      <c r="D386" s="9" t="s">
        <v>1006</v>
      </c>
      <c r="E386" s="9" t="s">
        <v>1006</v>
      </c>
      <c r="F386" s="9" t="s">
        <v>42</v>
      </c>
      <c r="G386" s="9">
        <v>1</v>
      </c>
      <c r="H386" s="10">
        <v>93.26</v>
      </c>
      <c r="I386" s="58">
        <v>0.61076560154407045</v>
      </c>
      <c r="J386" s="10">
        <f t="shared" si="6"/>
        <v>36.29999999999999</v>
      </c>
      <c r="K386" s="49" t="s">
        <v>1549</v>
      </c>
      <c r="L386" s="36" t="s">
        <v>1007</v>
      </c>
    </row>
    <row r="387" spans="1:12" s="1" customFormat="1" x14ac:dyDescent="0.25">
      <c r="A387" s="8">
        <v>203</v>
      </c>
      <c r="B387" s="25" t="s">
        <v>719</v>
      </c>
      <c r="C387" s="43"/>
      <c r="D387" s="9" t="s">
        <v>720</v>
      </c>
      <c r="E387" s="9">
        <v>30390192</v>
      </c>
      <c r="F387" s="9" t="s">
        <v>42</v>
      </c>
      <c r="G387" s="9">
        <v>1</v>
      </c>
      <c r="H387" s="10">
        <v>249.8</v>
      </c>
      <c r="I387" s="58">
        <v>0.55256204963971189</v>
      </c>
      <c r="J387" s="10">
        <f t="shared" si="6"/>
        <v>111.76999999999998</v>
      </c>
      <c r="K387" s="49" t="s">
        <v>1508</v>
      </c>
      <c r="L387" s="36" t="s">
        <v>721</v>
      </c>
    </row>
    <row r="388" spans="1:12" s="1" customFormat="1" x14ac:dyDescent="0.25">
      <c r="A388" s="8">
        <v>200</v>
      </c>
      <c r="B388" s="25" t="s">
        <v>709</v>
      </c>
      <c r="C388" s="41" t="s">
        <v>39</v>
      </c>
      <c r="D388" s="9" t="s">
        <v>710</v>
      </c>
      <c r="E388" s="9" t="s">
        <v>711</v>
      </c>
      <c r="F388" s="9" t="s">
        <v>42</v>
      </c>
      <c r="G388" s="9">
        <v>1</v>
      </c>
      <c r="H388" s="10">
        <v>50.74</v>
      </c>
      <c r="I388" s="58">
        <v>0.33425305478912104</v>
      </c>
      <c r="J388" s="10">
        <f t="shared" si="6"/>
        <v>33.78</v>
      </c>
      <c r="K388" s="49" t="s">
        <v>1506</v>
      </c>
      <c r="L388" s="36" t="s">
        <v>712</v>
      </c>
    </row>
    <row r="389" spans="1:12" s="1" customFormat="1" x14ac:dyDescent="0.25">
      <c r="A389" s="8">
        <v>387</v>
      </c>
      <c r="B389" s="25" t="s">
        <v>1327</v>
      </c>
      <c r="C389" s="41" t="s">
        <v>39</v>
      </c>
      <c r="D389" s="9" t="s">
        <v>1328</v>
      </c>
      <c r="E389" s="9" t="s">
        <v>1329</v>
      </c>
      <c r="F389" s="9" t="s">
        <v>42</v>
      </c>
      <c r="G389" s="9">
        <v>1</v>
      </c>
      <c r="H389" s="10">
        <v>371.34</v>
      </c>
      <c r="I389" s="58">
        <v>0.42335864706199167</v>
      </c>
      <c r="J389" s="10">
        <f t="shared" si="6"/>
        <v>214.13</v>
      </c>
      <c r="K389" s="49" t="s">
        <v>1595</v>
      </c>
      <c r="L389" s="36" t="s">
        <v>1330</v>
      </c>
    </row>
    <row r="390" spans="1:12" s="1" customFormat="1" x14ac:dyDescent="0.25">
      <c r="A390" s="8">
        <v>12</v>
      </c>
      <c r="B390" s="23" t="s">
        <v>78</v>
      </c>
      <c r="C390" s="42"/>
      <c r="D390" s="9" t="s">
        <v>79</v>
      </c>
      <c r="E390" s="9" t="s">
        <v>79</v>
      </c>
      <c r="F390" s="9" t="s">
        <v>42</v>
      </c>
      <c r="G390" s="9">
        <v>1</v>
      </c>
      <c r="H390" s="10">
        <v>235.21</v>
      </c>
      <c r="I390" s="58">
        <v>0.90251264827175715</v>
      </c>
      <c r="J390" s="10">
        <f t="shared" si="6"/>
        <v>22.930000000000007</v>
      </c>
      <c r="K390" s="49" t="s">
        <v>1392</v>
      </c>
      <c r="L390" s="36" t="s">
        <v>80</v>
      </c>
    </row>
    <row r="391" spans="1:12" s="1" customFormat="1" x14ac:dyDescent="0.25">
      <c r="A391" s="8">
        <v>310</v>
      </c>
      <c r="B391" s="25" t="s">
        <v>1073</v>
      </c>
      <c r="C391" s="43"/>
      <c r="D391" s="9" t="s">
        <v>1074</v>
      </c>
      <c r="E391" s="9" t="s">
        <v>1075</v>
      </c>
      <c r="F391" s="9" t="s">
        <v>42</v>
      </c>
      <c r="G391" s="9">
        <v>1</v>
      </c>
      <c r="H391" s="10">
        <v>219.24</v>
      </c>
      <c r="I391" s="58">
        <v>0.57781426746943987</v>
      </c>
      <c r="J391" s="10">
        <f t="shared" si="6"/>
        <v>92.56</v>
      </c>
      <c r="K391" s="49" t="s">
        <v>1566</v>
      </c>
      <c r="L391" s="36" t="s">
        <v>1076</v>
      </c>
    </row>
    <row r="392" spans="1:12" s="1" customFormat="1" x14ac:dyDescent="0.25">
      <c r="A392" s="8">
        <v>72</v>
      </c>
      <c r="B392" s="23" t="s">
        <v>285</v>
      </c>
      <c r="C392" s="42"/>
      <c r="D392" s="9"/>
      <c r="E392" s="9"/>
      <c r="F392" s="9"/>
      <c r="G392" s="9"/>
      <c r="H392" s="10">
        <v>0</v>
      </c>
      <c r="I392" s="11"/>
      <c r="J392" s="10">
        <f t="shared" si="6"/>
        <v>0</v>
      </c>
      <c r="K392" s="49"/>
      <c r="L392" s="36"/>
    </row>
    <row r="393" spans="1:12" s="1" customFormat="1" x14ac:dyDescent="0.25">
      <c r="A393" s="8">
        <v>106</v>
      </c>
      <c r="B393" s="23" t="s">
        <v>392</v>
      </c>
      <c r="C393" s="42"/>
      <c r="D393" s="9"/>
      <c r="E393" s="9"/>
      <c r="F393" s="9"/>
      <c r="G393" s="9"/>
      <c r="H393" s="10">
        <v>0</v>
      </c>
      <c r="I393" s="11"/>
      <c r="J393" s="10">
        <f t="shared" si="6"/>
        <v>0</v>
      </c>
      <c r="K393" s="49"/>
      <c r="L393" s="36"/>
    </row>
    <row r="394" spans="1:12" s="1" customFormat="1" x14ac:dyDescent="0.25">
      <c r="A394" s="8">
        <v>137</v>
      </c>
      <c r="B394" s="25" t="s">
        <v>492</v>
      </c>
      <c r="C394" s="43"/>
      <c r="D394" s="9"/>
      <c r="E394" s="9"/>
      <c r="F394" s="9"/>
      <c r="G394" s="9"/>
      <c r="H394" s="10">
        <v>0</v>
      </c>
      <c r="I394" s="11"/>
      <c r="J394" s="10">
        <f t="shared" si="6"/>
        <v>0</v>
      </c>
      <c r="K394" s="49"/>
      <c r="L394" s="36"/>
    </row>
    <row r="395" spans="1:12" s="1" customFormat="1" x14ac:dyDescent="0.25">
      <c r="A395" s="8">
        <v>158</v>
      </c>
      <c r="B395" s="25" t="s">
        <v>564</v>
      </c>
      <c r="C395" s="43"/>
      <c r="D395" s="9"/>
      <c r="E395" s="9"/>
      <c r="F395" s="9"/>
      <c r="G395" s="9"/>
      <c r="H395" s="10">
        <v>0</v>
      </c>
      <c r="I395" s="11"/>
      <c r="J395" s="10">
        <f t="shared" si="6"/>
        <v>0</v>
      </c>
      <c r="K395" s="49"/>
      <c r="L395" s="36"/>
    </row>
    <row r="396" spans="1:12" s="1" customFormat="1" x14ac:dyDescent="0.25">
      <c r="A396" s="8">
        <v>232</v>
      </c>
      <c r="B396" s="23" t="s">
        <v>816</v>
      </c>
      <c r="C396" s="42"/>
      <c r="D396" s="9"/>
      <c r="E396" s="9"/>
      <c r="F396" s="9"/>
      <c r="G396" s="9"/>
      <c r="H396" s="10">
        <v>0</v>
      </c>
      <c r="I396" s="11"/>
      <c r="J396" s="10">
        <f t="shared" si="6"/>
        <v>0</v>
      </c>
      <c r="K396" s="49"/>
      <c r="L396" s="36"/>
    </row>
    <row r="397" spans="1:12" s="1" customFormat="1" x14ac:dyDescent="0.25">
      <c r="A397" s="8">
        <v>268</v>
      </c>
      <c r="B397" s="23" t="s">
        <v>935</v>
      </c>
      <c r="C397" s="42"/>
      <c r="D397" s="9"/>
      <c r="E397" s="9"/>
      <c r="F397" s="9"/>
      <c r="G397" s="9"/>
      <c r="H397" s="10">
        <v>0</v>
      </c>
      <c r="I397" s="11"/>
      <c r="J397" s="10">
        <f t="shared" si="6"/>
        <v>0</v>
      </c>
      <c r="K397" s="49"/>
      <c r="L397" s="36"/>
    </row>
    <row r="398" spans="1:12" s="1" customFormat="1" x14ac:dyDescent="0.25">
      <c r="A398" s="8">
        <v>274</v>
      </c>
      <c r="B398" s="23" t="s">
        <v>956</v>
      </c>
      <c r="C398" s="42"/>
      <c r="D398" s="9"/>
      <c r="E398" s="9"/>
      <c r="F398" s="9"/>
      <c r="G398" s="9"/>
      <c r="H398" s="10">
        <v>0</v>
      </c>
      <c r="I398" s="11"/>
      <c r="J398" s="10">
        <f t="shared" si="6"/>
        <v>0</v>
      </c>
      <c r="K398" s="49"/>
      <c r="L398" s="36"/>
    </row>
    <row r="399" spans="1:12" s="1" customFormat="1" x14ac:dyDescent="0.25">
      <c r="A399" s="8">
        <v>282</v>
      </c>
      <c r="B399" s="23" t="s">
        <v>979</v>
      </c>
      <c r="C399" s="42"/>
      <c r="D399" s="9"/>
      <c r="E399" s="9"/>
      <c r="F399" s="9"/>
      <c r="G399" s="9"/>
      <c r="H399" s="10">
        <v>0</v>
      </c>
      <c r="I399" s="11"/>
      <c r="J399" s="10">
        <f t="shared" si="6"/>
        <v>0</v>
      </c>
      <c r="K399" s="49"/>
      <c r="L399" s="36"/>
    </row>
    <row r="400" spans="1:12" s="1" customFormat="1" x14ac:dyDescent="0.25">
      <c r="A400" s="8">
        <v>283</v>
      </c>
      <c r="B400" s="23" t="s">
        <v>980</v>
      </c>
      <c r="C400" s="42"/>
      <c r="D400" s="9"/>
      <c r="E400" s="9"/>
      <c r="F400" s="9"/>
      <c r="G400" s="9"/>
      <c r="H400" s="10">
        <v>0</v>
      </c>
      <c r="I400" s="11"/>
      <c r="J400" s="10">
        <f t="shared" si="6"/>
        <v>0</v>
      </c>
      <c r="K400" s="49"/>
      <c r="L400" s="36"/>
    </row>
  </sheetData>
  <sortState xmlns:xlrd2="http://schemas.microsoft.com/office/spreadsheetml/2017/richdata2" ref="A1:M400">
    <sortCondition ref="K1:K400"/>
    <sortCondition ref="I1:I400"/>
  </sortState>
  <hyperlinks>
    <hyperlink ref="L75" r:id="rId1" xr:uid="{09019C4D-66E5-40F3-93B7-31CEBD23D09A}"/>
    <hyperlink ref="L132" r:id="rId2" xr:uid="{D27ABF79-5707-4BAE-A722-BC9FDC1E9C10}"/>
    <hyperlink ref="L54" r:id="rId3" xr:uid="{2C95FEBE-3E6E-405B-B086-AD5A8FD33455}"/>
    <hyperlink ref="L52" r:id="rId4" xr:uid="{DD8E12B2-47C0-4562-9216-98911C8D15AA}"/>
    <hyperlink ref="L55" r:id="rId5" xr:uid="{F19C64DC-41E0-4598-9EA9-EB0A55FB004C}"/>
    <hyperlink ref="L51" r:id="rId6" xr:uid="{BE56DF1B-FD98-47B1-AB6C-3684F7128AAA}"/>
    <hyperlink ref="L266" r:id="rId7" xr:uid="{0D8B39F6-9733-4008-B72F-6C869725D769}"/>
    <hyperlink ref="L265" r:id="rId8" xr:uid="{F91C1863-EAA9-49C5-BDC6-3C0E30505059}"/>
    <hyperlink ref="L264" r:id="rId9" xr:uid="{B55BD5A6-DA52-4A37-93E6-6B401ABD745B}"/>
    <hyperlink ref="L164" r:id="rId10" xr:uid="{35888B60-DAC8-4EE5-8303-1D60EA188A15}"/>
    <hyperlink ref="L191" r:id="rId11" xr:uid="{8BEE33D9-5E5B-49C1-8592-8D4E0AA1F634}"/>
    <hyperlink ref="L390" r:id="rId12" xr:uid="{DDE1D8FE-E2F9-4DE3-B47D-602EA8BC8192}"/>
    <hyperlink ref="L46" r:id="rId13" xr:uid="{FD6A83B8-25F0-46C7-847D-861F952322C5}"/>
    <hyperlink ref="L222" r:id="rId14" xr:uid="{3C114FE3-7A45-4709-A770-D75339316FB1}"/>
    <hyperlink ref="L366" r:id="rId15" xr:uid="{6A92666A-E09F-4AA8-AA18-FE18E1A6520F}"/>
    <hyperlink ref="L311" r:id="rId16" xr:uid="{770D07A2-25ED-4D3F-AB9D-848D356EA20B}"/>
    <hyperlink ref="L142" r:id="rId17" xr:uid="{670DA6C6-2061-40D2-B04F-11447FCEDDC3}"/>
    <hyperlink ref="L110" r:id="rId18" xr:uid="{1BF26966-971C-4453-92BB-DF689C03010E}"/>
    <hyperlink ref="L2" r:id="rId19" xr:uid="{C298EBBE-C918-41A4-9912-7ABE94FA5343}"/>
    <hyperlink ref="L367" r:id="rId20" xr:uid="{72207965-5EA1-43C1-BB9D-7CF2DD9F1890}"/>
    <hyperlink ref="L353" r:id="rId21" xr:uid="{FEF89B88-7637-4205-A289-9B411806C44E}"/>
    <hyperlink ref="L105" r:id="rId22" xr:uid="{2687FBF1-D8B9-4FA7-BA5B-77EFDB2DCE3B}"/>
    <hyperlink ref="L274" r:id="rId23" xr:uid="{D62ABF72-6D2A-47CC-A987-EF0C0D566178}"/>
    <hyperlink ref="L11" r:id="rId24" xr:uid="{F7B72046-3C91-4D5F-A07B-B040CB55DBA9}"/>
    <hyperlink ref="L187" r:id="rId25" xr:uid="{BBC071DA-7F90-4F5D-A6D9-3FB6421BFAC8}"/>
    <hyperlink ref="L218" r:id="rId26" xr:uid="{D9302E91-E823-4246-9774-8678BB8F0D30}"/>
    <hyperlink ref="L60" r:id="rId27" xr:uid="{4E61E9F1-9B0A-4ADD-BAD3-865F09773379}"/>
    <hyperlink ref="L211" r:id="rId28" xr:uid="{D7737841-F379-4AF0-A63A-1CE01DC3A156}"/>
    <hyperlink ref="L199" r:id="rId29" xr:uid="{94446CA2-357E-48DB-9332-59EFF63692DE}"/>
    <hyperlink ref="L6" r:id="rId30" xr:uid="{343CBF71-FB72-4B32-9C0C-E35FEA8B16CE}"/>
    <hyperlink ref="L268" r:id="rId31" xr:uid="{AA67662D-D7FB-442D-832B-94F39B150DB7}"/>
    <hyperlink ref="L210" r:id="rId32" xr:uid="{0F36DE3C-64CF-4C1D-A18E-6C6D8F7A5D0E}"/>
    <hyperlink ref="L235" r:id="rId33" xr:uid="{1DC90142-920A-4D77-86F0-6163FE1EBE0F}"/>
    <hyperlink ref="L345" r:id="rId34" xr:uid="{97021A31-5AED-4F82-AC57-5B118E388A85}"/>
    <hyperlink ref="L215" r:id="rId35" xr:uid="{DDEDB88E-C9CF-4A61-96EA-EC3C956261D9}"/>
    <hyperlink ref="L57" r:id="rId36" xr:uid="{F71B5790-B027-4455-BB9A-C13571E74FB6}"/>
    <hyperlink ref="L280" r:id="rId37" xr:uid="{AA91C64C-C0A7-45C9-B862-2FCCBA9787DD}"/>
    <hyperlink ref="L39" r:id="rId38" xr:uid="{3E4090FD-0F85-4807-8F64-5E635F67B5BF}"/>
    <hyperlink ref="L384" r:id="rId39" xr:uid="{FF7B3242-5ED8-498A-B471-516B7D6FE3DA}"/>
    <hyperlink ref="L37" r:id="rId40" xr:uid="{BBA28BE0-2C56-4786-8013-FD19E87FA46F}"/>
    <hyperlink ref="L40" r:id="rId41" xr:uid="{7E3C8C87-7AD7-4279-88B8-AE9DD3BB267E}"/>
    <hyperlink ref="L43" r:id="rId42" xr:uid="{D0AAF0DB-05C0-403D-A4D9-BFFA314FB6B2}"/>
    <hyperlink ref="L108" r:id="rId43" xr:uid="{6C05AE9C-9047-4E9E-8978-8FB73FBBDA52}"/>
    <hyperlink ref="L168" r:id="rId44" xr:uid="{26301D5C-D352-4438-922C-2E43F01E98EF}"/>
    <hyperlink ref="L181" r:id="rId45" xr:uid="{10CDA45B-4B1A-4FD7-8781-F6A3A3616F1F}"/>
    <hyperlink ref="L179" r:id="rId46" xr:uid="{7907E9DC-B659-4CDE-ABEC-E4AA0BE9BB56}"/>
    <hyperlink ref="L313" r:id="rId47" xr:uid="{CC1C2233-F33B-4EBA-9C82-C397F9054A00}"/>
    <hyperlink ref="L241" r:id="rId48" xr:uid="{BB11694C-F34A-424B-A18F-A11205F0890E}"/>
    <hyperlink ref="L27" r:id="rId49" xr:uid="{59C770CC-BEEB-4112-9021-3A1F1C586D74}"/>
    <hyperlink ref="L214" r:id="rId50" xr:uid="{D80A04EF-4521-48EE-9E87-146240399C45}"/>
    <hyperlink ref="L333" r:id="rId51" xr:uid="{8B3B10EE-9F72-4E5E-9AB4-A369BC04EF17}"/>
    <hyperlink ref="L125" r:id="rId52" xr:uid="{2284B51D-C529-4767-85DD-21BAB9327E73}"/>
    <hyperlink ref="L172" r:id="rId53" xr:uid="{33EA6D8D-530B-44D9-BEAC-1A016A92D2DB}"/>
    <hyperlink ref="L245" r:id="rId54" xr:uid="{E3FB292B-1D50-46AA-9DD5-DB7A372093D7}"/>
    <hyperlink ref="L180" r:id="rId55" xr:uid="{83532328-C878-4DEA-8977-60FF0DCE6502}"/>
    <hyperlink ref="L376" r:id="rId56" xr:uid="{8B47698F-434D-4065-8F13-F74C027C6F9E}"/>
    <hyperlink ref="L25" r:id="rId57" xr:uid="{5D9E5E11-A923-4FCE-AE63-D388794561DF}"/>
    <hyperlink ref="L192" r:id="rId58" xr:uid="{1A5167BC-AD81-44B4-BEC7-1B766584A420}"/>
    <hyperlink ref="L193" r:id="rId59" xr:uid="{55E341CE-1027-43DC-AE71-5BC2323BB2CC}"/>
    <hyperlink ref="L233" r:id="rId60" xr:uid="{21D64E13-C4F5-4F11-AA50-6D238F026EF7}"/>
    <hyperlink ref="L234" r:id="rId61" xr:uid="{783CA44A-1E98-4B6C-BBE7-92F7CEDA8179}"/>
    <hyperlink ref="L196" r:id="rId62" xr:uid="{C8D0B006-F13D-4DDE-B9B0-1D79ECFC3219}"/>
    <hyperlink ref="L189" r:id="rId63" xr:uid="{4FE440F8-6D74-48C7-BDE4-3E385A6C7B73}"/>
    <hyperlink ref="L190" r:id="rId64" xr:uid="{D3F97181-2310-4947-A487-2F34DA2FDE19}"/>
    <hyperlink ref="L188" r:id="rId65" xr:uid="{8C1836EF-02BD-462F-8D88-BCCD37A813CC}"/>
    <hyperlink ref="L336" r:id="rId66" xr:uid="{21F5DE72-95B7-4416-AB6B-6A52B587E488}"/>
    <hyperlink ref="L354" r:id="rId67" xr:uid="{66672FFD-1CC5-45C0-A43C-082307652FCD}"/>
    <hyperlink ref="L45" r:id="rId68" xr:uid="{6A30A94E-235C-4A67-BA6A-7B7E6562BAA2}"/>
    <hyperlink ref="L28" r:id="rId69" xr:uid="{AB290D23-E20A-4714-BB9F-E43E9B22141B}"/>
    <hyperlink ref="L26" r:id="rId70" xr:uid="{947C5F7C-7B9A-4C70-9CF7-6FC81E1C936C}"/>
    <hyperlink ref="L356" r:id="rId71" xr:uid="{55EF3F90-6FEA-4531-8A2B-6DBA3556CAA6}"/>
    <hyperlink ref="L247" r:id="rId72" xr:uid="{061C4C62-180A-4E54-85F8-1D98FCBBD399}"/>
    <hyperlink ref="L324" r:id="rId73" xr:uid="{B3718B2E-7CF6-4FDC-A0D8-30201ABF5176}"/>
    <hyperlink ref="L62" r:id="rId74" xr:uid="{695EBF02-7CA5-4050-B2A5-72B1FFACD4D4}"/>
    <hyperlink ref="L63" r:id="rId75" xr:uid="{562AE258-ED4A-458D-AAE6-2AB21511CEF1}"/>
    <hyperlink ref="L66" r:id="rId76" xr:uid="{EFD86B1E-9B4C-4520-8FB8-31FBCBDDB336}"/>
    <hyperlink ref="L102" r:id="rId77" xr:uid="{C4091491-915E-426A-B303-EA6943569EF2}"/>
    <hyperlink ref="L323" r:id="rId78" xr:uid="{BB7D9BF3-C2F9-4CB1-B9C2-C062127771A6}"/>
    <hyperlink ref="L194" r:id="rId79" xr:uid="{9A7C3845-B4EB-4670-88CC-E134C6DE3F33}"/>
    <hyperlink ref="L231" r:id="rId80" xr:uid="{1A2B14E2-40E1-44BD-A2F2-945BB545D781}"/>
    <hyperlink ref="L310" r:id="rId81" xr:uid="{8B9410F2-AF53-4441-B88A-EDEDD88E5FBA}"/>
    <hyperlink ref="L137" r:id="rId82" xr:uid="{A015E69E-2E3C-4390-A551-7C3AB13CA841}"/>
    <hyperlink ref="L289" r:id="rId83" xr:uid="{32DA215A-0C61-4933-8729-62BCBC9E84EB}"/>
    <hyperlink ref="L232" r:id="rId84" xr:uid="{E3580A98-6091-422C-8212-40B7D100AB6A}"/>
    <hyperlink ref="L44" r:id="rId85" xr:uid="{61334D3B-B3B3-4241-97E8-FEFED235ABEC}"/>
    <hyperlink ref="L109" r:id="rId86" xr:uid="{16B201F4-3F12-4C81-AE29-44BDD8231425}"/>
    <hyperlink ref="L169" r:id="rId87" xr:uid="{8634BC2D-6125-4567-9D08-24515FBB4CE1}"/>
    <hyperlink ref="L170" r:id="rId88" xr:uid="{E2A9A8C3-1FD5-419E-B41D-2ADB8E7821CE}"/>
    <hyperlink ref="L95" r:id="rId89" xr:uid="{3B14550B-8FD3-426E-86F2-288E02EE0B81}"/>
    <hyperlink ref="L206" r:id="rId90" xr:uid="{5C256E5B-3B04-44F9-BD3B-40E3BE848842}"/>
    <hyperlink ref="L182" r:id="rId91" xr:uid="{FF11445C-DCC7-431F-A867-33B6747F1EA0}"/>
    <hyperlink ref="L260" r:id="rId92" xr:uid="{849BB1FE-F42E-4A31-B170-CA7012F294D3}"/>
    <hyperlink ref="L85" r:id="rId93" xr:uid="{94957F63-A147-4E19-803B-BB77C88EA8E8}"/>
    <hyperlink ref="L86" r:id="rId94" xr:uid="{F1F11465-3A36-434E-BFD3-76957868BF61}"/>
    <hyperlink ref="L225" r:id="rId95" xr:uid="{58CEE0F5-0831-4F22-A0EC-F435A3191403}"/>
    <hyperlink ref="L38" r:id="rId96" xr:uid="{78A21C25-F938-404A-BED5-ED7ECBA49A6F}"/>
    <hyperlink ref="L113" r:id="rId97" xr:uid="{51C4206E-7E50-4E5F-8EF2-E4291D4BA910}"/>
    <hyperlink ref="L88" r:id="rId98" xr:uid="{48C584C2-A1F9-4A52-9E64-E5337EB0DD83}"/>
    <hyperlink ref="L117" r:id="rId99" xr:uid="{FCC97809-8984-4A2D-BDA4-3FB454A73005}"/>
    <hyperlink ref="L146" r:id="rId100" xr:uid="{C3F01285-523A-46D6-8DBF-B216A62FD681}"/>
    <hyperlink ref="L173" r:id="rId101" xr:uid="{25495274-B40C-4A36-A314-BA1AABA86C00}"/>
    <hyperlink ref="L175" r:id="rId102" xr:uid="{B96EF156-AAB7-4683-877E-C8DFB54A07CB}"/>
    <hyperlink ref="L236" r:id="rId103" xr:uid="{A982923C-39CE-45D7-B639-266955F14D46}"/>
    <hyperlink ref="L174" r:id="rId104" xr:uid="{1AA36805-C438-4285-BE72-4820030ECE38}"/>
    <hyperlink ref="L78" r:id="rId105" xr:uid="{591FAFA7-9E71-45E2-BC89-C0F5CD616028}"/>
    <hyperlink ref="L22" r:id="rId106" xr:uid="{52CA16A0-F711-4276-A6C2-25AD6187585F}"/>
    <hyperlink ref="L21" r:id="rId107" xr:uid="{40DE9764-F364-423D-8317-727A10B3E9E9}"/>
    <hyperlink ref="L79" r:id="rId108" xr:uid="{67C4304E-F33F-485A-A498-86339B528129}"/>
    <hyperlink ref="L306" r:id="rId109" xr:uid="{86352E54-7795-44DA-8A35-2A02A36BCE7E}"/>
    <hyperlink ref="L42" r:id="rId110" xr:uid="{C98E4D15-D6A2-46E0-8B1C-32A6CC58C210}"/>
    <hyperlink ref="L303" r:id="rId111" xr:uid="{3BF1D73F-9A46-4300-8AED-901BD2C34DC6}"/>
    <hyperlink ref="L337" r:id="rId112" xr:uid="{E460C7B8-D151-438F-9336-447E09886256}"/>
    <hyperlink ref="L334" r:id="rId113" xr:uid="{3EAE20FB-A906-4F4F-82A3-F3A8D3D8C3DD}"/>
    <hyperlink ref="L301" r:id="rId114" xr:uid="{D4CBEE41-064C-4A6E-9FC9-421B4CEBBFCF}"/>
    <hyperlink ref="L299" r:id="rId115" xr:uid="{7F5F3A17-26B6-4EF9-8976-D7B75EED85D8}"/>
    <hyperlink ref="L300" r:id="rId116" xr:uid="{BAC516E5-A688-4E34-B490-A20BA5E6330E}"/>
    <hyperlink ref="L302" r:id="rId117" xr:uid="{8A28B854-4E6A-4341-8E4E-E1EEC7270568}"/>
    <hyperlink ref="L304" r:id="rId118" xr:uid="{22903C0D-4FCC-40AD-9874-06E7213C6602}"/>
    <hyperlink ref="L68" r:id="rId119" xr:uid="{81ED7E5D-F2D8-4E73-B7F4-6823867D3570}"/>
    <hyperlink ref="L71" r:id="rId120" xr:uid="{4854C946-749C-4F98-8160-E15835B76BDA}"/>
    <hyperlink ref="L72" r:id="rId121" xr:uid="{19814DE8-E974-46B5-A35C-D2939D64B81C}"/>
    <hyperlink ref="L70" r:id="rId122" xr:uid="{ED967F4C-0F1A-46A6-884E-7CDDB518A8D6}"/>
    <hyperlink ref="L67" r:id="rId123" xr:uid="{CCD23B03-67C8-4AE8-AD49-250F030B8CA3}"/>
    <hyperlink ref="L69" r:id="rId124" xr:uid="{79B8D4AD-4711-43FF-95EB-233BE3F29E87}"/>
    <hyperlink ref="L381" r:id="rId125" xr:uid="{820264C8-0C7E-48AF-9E3D-8AB2C9E42B0E}"/>
    <hyperlink ref="L290" r:id="rId126" xr:uid="{4205928F-12E3-4C67-96CB-EA7636F153B5}"/>
    <hyperlink ref="L385" r:id="rId127" xr:uid="{DE4FF8EB-F6A9-4C7C-880E-1BCAA529D94C}"/>
    <hyperlink ref="L15" r:id="rId128" xr:uid="{5BF55625-777C-4015-8A31-C40AFBB752CA}"/>
    <hyperlink ref="L41" r:id="rId129" xr:uid="{29337324-BCB8-4901-8A01-0D8EAA294478}"/>
    <hyperlink ref="L29" r:id="rId130" xr:uid="{CBFF8844-3C81-41F5-8F1F-B1AB5374A962}"/>
    <hyperlink ref="L13" r:id="rId131" xr:uid="{A72D905A-1E31-46D2-BF80-58D707382708}"/>
    <hyperlink ref="L89" r:id="rId132" xr:uid="{AFF05FE2-CBF9-4EDF-B1BA-D36D03F91BBA}"/>
    <hyperlink ref="L92" r:id="rId133" xr:uid="{3CADE991-FE95-4F09-AB91-6DED102F1B96}"/>
    <hyperlink ref="L378" r:id="rId134" xr:uid="{31971F35-81DC-46CF-8646-418CC68B277C}"/>
    <hyperlink ref="L287" r:id="rId135" xr:uid="{78699F08-522B-44DA-B00C-91FBF1982016}"/>
    <hyperlink ref="L288" r:id="rId136" xr:uid="{9DCFF10A-8A53-41F9-9F5E-FE563C6BD5DA}"/>
    <hyperlink ref="L87" r:id="rId137" xr:uid="{17B7C050-6BDC-4523-9EE5-6B6CA34718BA}"/>
    <hyperlink ref="L347" r:id="rId138" xr:uid="{CA7EE419-A643-44C5-9990-415CAB7B1700}"/>
    <hyperlink ref="L159" r:id="rId139" xr:uid="{03812070-6698-461D-BF65-7D262FD48254}"/>
    <hyperlink ref="L213" r:id="rId140" xr:uid="{A3D9F3A7-3D44-4236-AE32-1F5FCF7571FF}"/>
    <hyperlink ref="L335" r:id="rId141" xr:uid="{8F763667-8F43-478F-A28D-D38500A3BA5D}"/>
    <hyperlink ref="L203" r:id="rId142" xr:uid="{B280D3BB-B4BE-4557-93A2-54663BDAD138}"/>
    <hyperlink ref="L352" r:id="rId143" xr:uid="{EC7B853F-2C15-443D-B5C8-71B824147836}"/>
    <hyperlink ref="L204" r:id="rId144" xr:uid="{35D5820E-C03D-4957-A8D4-B17287DB596F}"/>
    <hyperlink ref="L205" r:id="rId145" xr:uid="{6E072989-DAED-4C71-9981-5491610D0EEA}"/>
    <hyperlink ref="L145" r:id="rId146" xr:uid="{D7AD26DD-CE24-4B54-847C-6BF2EE3C589D}"/>
    <hyperlink ref="L243" r:id="rId147" xr:uid="{79F31683-7353-4749-86F4-F81C846CF4E3}"/>
    <hyperlink ref="L242" r:id="rId148" xr:uid="{A9EA0524-D215-4C14-9920-35CCED3160D3}"/>
    <hyperlink ref="L244" r:id="rId149" xr:uid="{B5458A45-474C-4916-AD55-2E1A047381AA}"/>
    <hyperlink ref="L143" r:id="rId150" xr:uid="{2F4AC73A-38CC-4D99-BF41-96B97F82709F}"/>
    <hyperlink ref="L94" r:id="rId151" xr:uid="{CD88DFE0-FA4F-48E1-BA4A-022AD4340538}"/>
    <hyperlink ref="L35" r:id="rId152" xr:uid="{66A812CA-A57E-4845-8181-7FCC7F644C8A}"/>
    <hyperlink ref="L93" r:id="rId153" xr:uid="{A9E3EB02-ECCD-4C65-906D-8E3FB9F6CED1}"/>
    <hyperlink ref="L144" r:id="rId154" xr:uid="{C0F7F4C6-A32B-42D4-984C-1B6CD92C7D61}"/>
    <hyperlink ref="L156" r:id="rId155" xr:uid="{74EFFC58-80C7-4DB3-992D-CADB5AD25FCA}"/>
    <hyperlink ref="L151" r:id="rId156" xr:uid="{2F4DBBEE-020F-46A9-BB51-501629CE83B7}"/>
    <hyperlink ref="L155" r:id="rId157" xr:uid="{053ECEDD-C92D-42C3-ABAC-4E4688C85DB7}"/>
    <hyperlink ref="L148" r:id="rId158" xr:uid="{BAC0FAE7-9113-4651-B5BA-436F932EB0F5}"/>
    <hyperlink ref="L154" r:id="rId159" xr:uid="{D62C20FC-37D2-422A-B13B-213792F9467A}"/>
    <hyperlink ref="L149" r:id="rId160" xr:uid="{5DB3098D-FC3A-4D58-8BD4-54F724DA97A3}"/>
    <hyperlink ref="L153" r:id="rId161" xr:uid="{1999CD8A-2E65-45D9-B299-A5165E9C9F9C}"/>
    <hyperlink ref="L147" r:id="rId162" xr:uid="{09CAB3D9-2D97-40D0-B574-25996C46B3C4}"/>
    <hyperlink ref="L150" r:id="rId163" xr:uid="{DABAE582-BF43-4981-ABEC-6968BAB157A0}"/>
    <hyperlink ref="L152" r:id="rId164" xr:uid="{A63F5E70-FCA5-4813-AA18-311B9B0CF9AF}"/>
    <hyperlink ref="L305" r:id="rId165" xr:uid="{C01D3543-38F1-4193-8185-5F54F66E7DBF}"/>
    <hyperlink ref="L275" r:id="rId166" xr:uid="{280D40E0-1379-4DF2-8A1D-B6A9293027D3}"/>
    <hyperlink ref="L276" r:id="rId167" xr:uid="{0404D14E-5BE2-46D3-9B5D-30A3DE1F23BA}"/>
    <hyperlink ref="L277" r:id="rId168" xr:uid="{8D869E83-199A-4635-BF46-CB7A16BB249C}"/>
    <hyperlink ref="L375" r:id="rId169" xr:uid="{32C30194-9F44-421D-B1C5-7322BEA05D83}"/>
    <hyperlink ref="L278" r:id="rId170" xr:uid="{CAFAABF1-0173-4055-9D5B-A8BA4DA37540}"/>
    <hyperlink ref="L136" r:id="rId171" xr:uid="{402146BF-4526-4E79-8778-BDF0D5E53E2A}"/>
    <hyperlink ref="L269" r:id="rId172" xr:uid="{8820C99F-F31E-4DE9-B5C0-509F5562CC87}"/>
    <hyperlink ref="L363" r:id="rId173" xr:uid="{DD7164EF-6AB9-47EB-B85D-8059D2EBFADF}"/>
    <hyperlink ref="L270" r:id="rId174" xr:uid="{C7A5F228-157E-43C2-8D86-940A7DA643C8}"/>
    <hyperlink ref="L377" r:id="rId175" xr:uid="{B0C4B8A4-DDC9-415C-8B53-678A8F5A67E0}"/>
    <hyperlink ref="L134" r:id="rId176" xr:uid="{8954753C-51B1-42B1-BBEF-632F313E4320}"/>
    <hyperlink ref="L133" r:id="rId177" xr:uid="{F8608261-DDE0-4E01-8D27-EEAB105907FA}"/>
    <hyperlink ref="L141" r:id="rId178" xr:uid="{D8594E0C-6BAA-4198-B84B-3FA407D90063}"/>
    <hyperlink ref="L48" r:id="rId179" xr:uid="{01116B99-6B85-4D62-A6DF-F351BE5693C7}"/>
    <hyperlink ref="L53" r:id="rId180" xr:uid="{4CB03857-C2E1-4647-AE5C-598326CDA934}"/>
    <hyperlink ref="L135" r:id="rId181" xr:uid="{7EA2C363-57E6-4CE9-8EAE-00DCD657536F}"/>
    <hyperlink ref="L158" r:id="rId182" xr:uid="{7B02F44A-29C7-4AEE-BFAA-71DE81B90E31}"/>
    <hyperlink ref="L238" r:id="rId183" xr:uid="{01AE49F1-6ADF-4243-BA37-FB1A22A02FAE}"/>
    <hyperlink ref="L248" r:id="rId184" xr:uid="{AF74C514-E201-4E25-A066-F7D053D8A975}"/>
    <hyperlink ref="L140" r:id="rId185" xr:uid="{95587524-F9A1-4695-A16D-1001C6B25C26}"/>
    <hyperlink ref="L273" r:id="rId186" xr:uid="{F3B9ABA7-7CDF-437B-895E-E623D8943D8F}"/>
    <hyperlink ref="L220" r:id="rId187" xr:uid="{416EAA81-8752-4B09-9F5E-B013C5C2E2D0}"/>
    <hyperlink ref="L219" r:id="rId188" xr:uid="{4BB6F420-6D83-46EB-A330-4ED9D48C6AE3}"/>
    <hyperlink ref="L240" r:id="rId189" xr:uid="{8A2A3C7F-102B-4ADA-8F23-B4319AFE4493}"/>
    <hyperlink ref="L237" r:id="rId190" xr:uid="{7E102EFC-D118-461F-ADE4-3A689E9D6D89}"/>
    <hyperlink ref="L298" r:id="rId191" xr:uid="{FA4727D4-4957-4400-8C55-A6F99DEE9D3C}"/>
    <hyperlink ref="L239" r:id="rId192" xr:uid="{509F6BC7-A2D0-44AE-AC3F-F671F9B6B81A}"/>
    <hyperlink ref="L362" r:id="rId193" xr:uid="{856D6010-41E7-4AFD-8989-E7BACBDEB8C8}"/>
    <hyperlink ref="L272" r:id="rId194" xr:uid="{BD2D7434-9C74-4CA8-AB3F-4272644D9AC6}"/>
    <hyperlink ref="L379" r:id="rId195" xr:uid="{D4B58DBF-3C81-4967-93E8-F987EFE9D4BE}"/>
    <hyperlink ref="L388" r:id="rId196" xr:uid="{09DB67D1-A993-44A6-A644-99582CB544B0}"/>
    <hyperlink ref="L18" r:id="rId197" xr:uid="{D8198B5C-4AFE-4920-8BE0-74BCB84370D9}"/>
    <hyperlink ref="L17" r:id="rId198" xr:uid="{917BBC0D-25EE-4B45-9F5D-2949570287ED}"/>
    <hyperlink ref="L387" r:id="rId199" xr:uid="{A308D1E0-5A07-4D3D-A0AE-9F1EB47EA1E6}"/>
    <hyperlink ref="L19" r:id="rId200" xr:uid="{02F70E45-AA95-4483-BEAC-7D89B781B9ED}"/>
    <hyperlink ref="L9" r:id="rId201" xr:uid="{F26E4D12-FFD6-48A2-B6F3-A58675946A8B}"/>
    <hyperlink ref="L4" r:id="rId202" xr:uid="{C6B65C0E-C037-4D4D-AA4A-3581381A474B}"/>
    <hyperlink ref="L32" r:id="rId203" xr:uid="{8353DDBB-6375-4B13-8A28-3A87B5BA3954}"/>
    <hyperlink ref="L30" r:id="rId204" xr:uid="{A06B335A-3AE7-4557-8751-CFCE912F8F36}"/>
    <hyperlink ref="L31" r:id="rId205" xr:uid="{36B3D807-BB78-4CD5-AE42-E75FA48DB011}"/>
    <hyperlink ref="L16" r:id="rId206" xr:uid="{BF8F00F3-2B97-4FE2-A90E-E22D5BC973A4}"/>
    <hyperlink ref="L319" r:id="rId207" xr:uid="{6FD4989E-1651-4CD3-8932-EF87B5153BAD}"/>
    <hyperlink ref="L284" r:id="rId208" xr:uid="{B975A203-BE7F-442B-B179-861594317661}"/>
    <hyperlink ref="L246" r:id="rId209" xr:uid="{E8F1F64F-9810-4DFC-983D-3690E4750BCB}"/>
    <hyperlink ref="L58" r:id="rId210" xr:uid="{7B44C7F8-59AA-4C59-BECE-727232504DB9}"/>
    <hyperlink ref="L171" r:id="rId211" xr:uid="{CEE75DC2-0B8B-4577-9A76-4E4D41FC268C}"/>
    <hyperlink ref="L56" r:id="rId212" xr:uid="{BEE761AB-A26A-45D9-8AB5-88AE9A16977E}"/>
    <hyperlink ref="L111" r:id="rId213" xr:uid="{79EE8742-322C-4AE2-98AF-86BBF9AB5053}"/>
    <hyperlink ref="L221" r:id="rId214" xr:uid="{CBFD4FA8-FCBD-4534-84EC-8688A7E61437}"/>
    <hyperlink ref="L355" r:id="rId215" xr:uid="{E4BBDDA9-2C35-4582-919D-B5C957C331CE}"/>
    <hyperlink ref="L20" r:id="rId216" xr:uid="{7A9975AC-CABB-413C-9B91-B35F753B96B8}"/>
    <hyperlink ref="L357" r:id="rId217" xr:uid="{8A73818A-6EA2-499B-B874-7986FD50DFDF}"/>
    <hyperlink ref="L8" r:id="rId218" xr:uid="{18FC8F08-96A3-45AD-87BC-2DDADBD7DB61}"/>
    <hyperlink ref="L229" r:id="rId219" xr:uid="{55C6156B-7D7E-49AD-BBF2-3507F40FFEA2}"/>
    <hyperlink ref="L202" r:id="rId220" xr:uid="{11381DA1-CA4B-49EB-8175-6EF34317F7B2}"/>
    <hyperlink ref="L295" r:id="rId221" xr:uid="{E00C1835-50CE-4AF6-A0D3-FA091C42BBC9}"/>
    <hyperlink ref="L230" r:id="rId222" xr:uid="{071D0B8A-4F01-44E0-97F9-977F9C069784}"/>
    <hyperlink ref="L223" r:id="rId223" xr:uid="{69C964AD-4DCA-4E42-AC9B-27028DC8ABDA}"/>
    <hyperlink ref="L10" r:id="rId224" xr:uid="{50B664E2-C54D-46BF-ACC2-FB4F925CA006}"/>
    <hyperlink ref="L178" r:id="rId225" xr:uid="{F9ACAE1B-4D91-458A-8109-D3113D12876E}"/>
    <hyperlink ref="L24" r:id="rId226" xr:uid="{2094074B-1644-4F25-8525-DB4F40E74129}"/>
    <hyperlink ref="L317" r:id="rId227" xr:uid="{0FC0F502-A632-4C1A-94EA-83F20FF67543}"/>
    <hyperlink ref="L139" r:id="rId228" xr:uid="{BC0BE0C0-3A0E-4AEC-9AE7-C6242F543237}"/>
    <hyperlink ref="L224" r:id="rId229" xr:uid="{0979E210-1680-4B40-837C-15C45B7C97C6}"/>
    <hyperlink ref="L315" r:id="rId230" xr:uid="{889022F9-3A89-48EE-BEC9-0815871EB7E8}"/>
    <hyperlink ref="L314" r:id="rId231" xr:uid="{90C7698F-9F81-4F70-92D8-2A2B49FE3BAE}"/>
    <hyperlink ref="L209" r:id="rId232" xr:uid="{B6A0DBAC-FE88-4835-8716-E3EEDF1F4355}"/>
    <hyperlink ref="L358" r:id="rId233" xr:uid="{64607878-F3A2-4C86-8FB7-45DC3626F560}"/>
    <hyperlink ref="L120" r:id="rId234" xr:uid="{4DCCC562-E959-4CEA-ADFD-21EA9023A420}"/>
    <hyperlink ref="L350" r:id="rId235" xr:uid="{CC1C8ED0-03C9-4C3B-AC7D-BF6BD36702F2}"/>
    <hyperlink ref="L49" r:id="rId236" xr:uid="{57D7FF4B-69C2-4F5B-9CEF-17E43349D686}"/>
    <hyperlink ref="L349" r:id="rId237" xr:uid="{F68B4A65-A7FE-4997-838E-25D1B96A29BC}"/>
    <hyperlink ref="L351" r:id="rId238" xr:uid="{801CAB70-726B-441B-BFBB-6593C4F29652}"/>
    <hyperlink ref="L126" r:id="rId239" xr:uid="{531FED9B-EA10-41AB-ADD8-52AF2B1D78E8}"/>
    <hyperlink ref="L157" r:id="rId240" xr:uid="{76E1F90E-815B-41D1-856C-8D02014BA36A}"/>
    <hyperlink ref="L122" r:id="rId241" xr:uid="{9EE58D76-3733-4362-8439-9804918D7443}"/>
    <hyperlink ref="L123" r:id="rId242" xr:uid="{73FF0322-366E-48C3-A279-3091EF7FC5EB}"/>
    <hyperlink ref="L131" r:id="rId243" xr:uid="{19A7C728-B468-43A1-B13F-8CF56E95FFB8}"/>
    <hyperlink ref="L127" r:id="rId244" xr:uid="{E754E1EC-3AEE-4CB2-8C4F-3F1E7DB85B83}"/>
    <hyperlink ref="L121" r:id="rId245" xr:uid="{9162885E-FFB0-4E32-8F88-4FD04217137E}"/>
    <hyperlink ref="L129" r:id="rId246" xr:uid="{23982A11-38E7-40AA-B17B-92B260143439}"/>
    <hyperlink ref="L124" r:id="rId247" xr:uid="{72C03395-4D38-4415-9356-ED9E2AB11F16}"/>
    <hyperlink ref="L325" r:id="rId248" xr:uid="{E411A226-42D2-481C-A298-ED5AF7563F24}"/>
    <hyperlink ref="L130" r:id="rId249" xr:uid="{0B0897CA-D9BC-4867-9972-23249EBD7D49}"/>
    <hyperlink ref="L281" r:id="rId250" xr:uid="{72E15E3B-1423-493E-BE32-AFAD6ABA1972}"/>
    <hyperlink ref="L36" r:id="rId251" xr:uid="{B84E018F-FEAF-4A76-847B-D9E02181C1EF}"/>
    <hyperlink ref="L23" r:id="rId252" xr:uid="{22D85AFB-3B38-4961-B3DD-F695E6510544}"/>
    <hyperlink ref="L128" r:id="rId253" xr:uid="{D37E3D08-9DC9-4949-A434-1B2F1C3643A3}"/>
    <hyperlink ref="L359" r:id="rId254" xr:uid="{1599DCAE-0A91-46F6-B445-3A84456807E4}"/>
    <hyperlink ref="L360" r:id="rId255" xr:uid="{875CC554-F4B3-4283-B2AE-D1D3AC6EE3F7}"/>
    <hyperlink ref="L361" r:id="rId256" xr:uid="{1F69EC79-FE23-43CE-8A9D-7C77CCB2C3F6}"/>
    <hyperlink ref="L76" r:id="rId257" xr:uid="{25855CDC-D41B-4FE1-8E8E-8613AD814493}"/>
    <hyperlink ref="L91" r:id="rId258" xr:uid="{A71756C8-B8C8-4A7E-9FE5-F67AB9AD53E1}"/>
    <hyperlink ref="L90" r:id="rId259" xr:uid="{6432CB38-2C54-430A-865B-5FEC36577188}"/>
    <hyperlink ref="L84" r:id="rId260" xr:uid="{14BA8402-B664-43D4-B40C-E29014F62E34}"/>
    <hyperlink ref="L77" r:id="rId261" xr:uid="{317B85CD-0700-4194-A263-279B16976302}"/>
    <hyperlink ref="L59" r:id="rId262" xr:uid="{C3800493-93FC-4D83-92AA-4DACDF5AD76B}"/>
    <hyperlink ref="L308" r:id="rId263" xr:uid="{A0E96C2E-808A-464A-94F8-5C7120C9E426}"/>
    <hyperlink ref="L74" r:id="rId264" xr:uid="{2134797B-FB33-4D64-B252-A975C86B9455}"/>
    <hyperlink ref="L73" r:id="rId265" xr:uid="{46FE25B0-EBA5-4501-AFA8-05825E58B0C5}"/>
    <hyperlink ref="L249" r:id="rId266" xr:uid="{16F9B24A-3C27-41EA-A27A-43F3A73ACC8A}"/>
    <hyperlink ref="L321" r:id="rId267" xr:uid="{EEB2D0CD-326E-4395-89EE-EBE6A9A3F7AF}"/>
    <hyperlink ref="L7" r:id="rId268" xr:uid="{34B8C50B-683D-4198-BBE0-2E62B16D07D0}"/>
    <hyperlink ref="L195" r:id="rId269" xr:uid="{C3D1A0C3-ADCA-4160-AEDE-7D5DE25A5A62}"/>
    <hyperlink ref="L61" r:id="rId270" xr:uid="{18A1DB86-16BA-4DF8-9293-91798FA22577}"/>
    <hyperlink ref="L271" r:id="rId271" xr:uid="{89056540-0A05-4DE1-9260-15808B7E0B03}"/>
    <hyperlink ref="L293" r:id="rId272" xr:uid="{33D67657-8FE3-470A-AF54-69298A89A126}"/>
    <hyperlink ref="L50" r:id="rId273" xr:uid="{2F360A11-3FBE-4BB5-B578-35B478502645}"/>
    <hyperlink ref="L201" r:id="rId274" xr:uid="{5EBF769C-5F53-41A7-B4BC-01BF323B7F58}"/>
    <hyperlink ref="L34" r:id="rId275" xr:uid="{C8D72A79-827D-461E-9DE8-306F107CDA67}"/>
    <hyperlink ref="L47" r:id="rId276" xr:uid="{7A22AC2C-D2D5-48F2-93DA-1F4661B1177C}"/>
    <hyperlink ref="L327" r:id="rId277" xr:uid="{A3F3B3E1-4CCE-442B-B6A2-48991AEA69E0}"/>
    <hyperlink ref="L138" r:id="rId278" xr:uid="{11677CF1-2495-4983-A171-4A94B288277A}"/>
    <hyperlink ref="L326" r:id="rId279" xr:uid="{491BB815-9897-4681-9302-7D7D720D472A}"/>
    <hyperlink ref="L167" r:id="rId280" xr:uid="{E136BDCE-6BBB-4E59-A487-23EECD60C65C}"/>
    <hyperlink ref="L386" r:id="rId281" xr:uid="{6F2935DC-6F28-41A2-BB61-F047734F515A}"/>
    <hyperlink ref="L328" r:id="rId282" xr:uid="{2783F784-A60F-4FBD-B0A2-B73159C32FC9}"/>
    <hyperlink ref="L3" r:id="rId283" xr:uid="{85BAA861-2D76-43AB-88BE-5949ED644DD5}"/>
    <hyperlink ref="L119" r:id="rId284" xr:uid="{6237300A-5E92-4551-9F38-076D10B60AA4}"/>
    <hyperlink ref="L208" r:id="rId285" xr:uid="{F97FE5AF-A4F5-4D8F-8899-C23E51ECF058}"/>
    <hyperlink ref="L165" r:id="rId286" xr:uid="{402010FE-70C4-4461-B633-19E50784E156}"/>
    <hyperlink ref="L331" r:id="rId287" xr:uid="{7F64E0AF-67E1-4AD5-8304-1E1D4BCE816C}"/>
    <hyperlink ref="L198" r:id="rId288" xr:uid="{9D2BEBEC-6CAE-4FA3-A022-F244958CB37A}"/>
    <hyperlink ref="L207" r:id="rId289" xr:uid="{2CB80AB7-8A4C-4C6E-B51C-3131B24F214D}"/>
    <hyperlink ref="L1" r:id="rId290" xr:uid="{6DE9CAB0-4EFE-42F0-9024-5584DC896E00}"/>
    <hyperlink ref="L216" r:id="rId291" xr:uid="{0877B33D-9002-467B-B8AA-F5F8D6AD015C}"/>
    <hyperlink ref="L330" r:id="rId292" xr:uid="{7A595910-F078-4AFA-967E-CD7DB3258BBA}"/>
    <hyperlink ref="L329" r:id="rId293" xr:uid="{A595D41B-ECA9-4348-BC78-F5F1B799EC8F}"/>
    <hyperlink ref="L267" r:id="rId294" xr:uid="{DBB64F68-0ADF-4BE5-8DCC-707443D88AF6}"/>
    <hyperlink ref="L307" r:id="rId295" xr:uid="{AFBD64AB-9539-4F20-AAD1-26DD1D5283E4}"/>
    <hyperlink ref="L312" r:id="rId296" xr:uid="{8E5E6491-1D66-4AB2-989B-E7E7D9C54057}"/>
    <hyperlink ref="L332" r:id="rId297" xr:uid="{AE581CA6-A970-4FF5-8B72-A01B2B427D89}"/>
    <hyperlink ref="L342" r:id="rId298" xr:uid="{BD0700A2-EEB8-471F-BAB7-EB66552B3FEE}"/>
    <hyperlink ref="L365" r:id="rId299" xr:uid="{DEC68F22-5FDE-4A4E-AC6B-170C47BEC9BA}"/>
    <hyperlink ref="L391" r:id="rId300" xr:uid="{4707A5AC-CF2E-4D1D-8CCC-593B3B6F2B58}"/>
    <hyperlink ref="L200" r:id="rId301" xr:uid="{6A28E49B-2D13-42DD-A55A-FA22A9FE962A}"/>
    <hyperlink ref="L262" r:id="rId302" xr:uid="{82B87A7A-F992-45BC-839A-56DF28200C00}"/>
    <hyperlink ref="L263" r:id="rId303" xr:uid="{5EF519FB-1FD1-4B77-82A3-80FC3F56999E}"/>
    <hyperlink ref="L261" r:id="rId304" xr:uid="{9DD8F165-94AC-42E1-A24A-427CCB515162}"/>
    <hyperlink ref="L259" r:id="rId305" xr:uid="{9FD074A4-4FE3-4D3A-9386-A202156D34AD}"/>
    <hyperlink ref="L257" r:id="rId306" xr:uid="{D3B679A4-58E7-4051-BF6C-5C3A90E135AF}"/>
    <hyperlink ref="L258" r:id="rId307" xr:uid="{11998583-372C-4A79-9BEE-B3424FB3AB33}"/>
    <hyperlink ref="L256" r:id="rId308" xr:uid="{28DBF6B1-25FB-4E30-8BC6-F01176FA4BED}"/>
    <hyperlink ref="L255" r:id="rId309" xr:uid="{74B9A539-97B1-45AF-BBCF-2E74819643F0}"/>
    <hyperlink ref="L252" r:id="rId310" xr:uid="{82A77B7F-2C2A-429F-BAE0-BC0BDC96E72C}"/>
    <hyperlink ref="L253" r:id="rId311" xr:uid="{263E9F74-7EE5-4175-9F06-A265F01F71F7}"/>
    <hyperlink ref="L226" r:id="rId312" xr:uid="{E17571F0-A85A-45ED-B87E-A5400430C8E1}"/>
    <hyperlink ref="L373" r:id="rId313" xr:uid="{86D230E8-5316-4076-BCF5-13FA2E5F99AE}"/>
    <hyperlink ref="L372" r:id="rId314" xr:uid="{07C2247C-2771-42CF-92CC-C3ADDF59C18A}"/>
    <hyperlink ref="L369" r:id="rId315" xr:uid="{0EB05F86-042B-4EF1-8E36-33B393C60693}"/>
    <hyperlink ref="L370" r:id="rId316" xr:uid="{B22D3BEC-31F7-4872-A31A-4D8A64957B43}"/>
    <hyperlink ref="L383" r:id="rId317" xr:uid="{65CE9D7C-6F07-438E-9789-392026F7F35A}"/>
    <hyperlink ref="L380" r:id="rId318" xr:uid="{B56B8149-DF40-473E-9C14-CE41C816EAC6}"/>
    <hyperlink ref="L382" r:id="rId319" xr:uid="{32FA0AC8-C201-49A4-8294-1E4ABA00A826}"/>
    <hyperlink ref="L368" r:id="rId320" xr:uid="{1CFB07FD-7F4F-4FC7-AE2C-2906199C97C3}"/>
    <hyperlink ref="L371" r:id="rId321" xr:uid="{8FD54EFC-746F-4D31-8066-84F7D761117A}"/>
    <hyperlink ref="L374" r:id="rId322" xr:uid="{C2B35297-E220-4B18-AD10-5195FB1AF543}"/>
    <hyperlink ref="L162" r:id="rId323" xr:uid="{6773C90C-AA0B-42D9-BC07-FCD13A289758}"/>
    <hyperlink ref="L103" r:id="rId324" xr:uid="{FCF840FC-BB56-4313-BA37-58A450B0450C}"/>
    <hyperlink ref="L104" r:id="rId325" xr:uid="{A9260BC0-780B-400D-A692-652EA4085D35}"/>
    <hyperlink ref="L228" r:id="rId326" xr:uid="{5C19D378-6F61-4CED-AA6F-00F35212C084}"/>
    <hyperlink ref="L296" r:id="rId327" xr:uid="{89413327-3643-4568-8C50-38F7F7040013}"/>
    <hyperlink ref="L227" r:id="rId328" xr:uid="{3DB1F3AB-28C3-4D60-9E6C-B1386F189EE7}"/>
    <hyperlink ref="L100" r:id="rId329" xr:uid="{7F4C05CF-3FEC-4D1D-A009-0C691DDA173D}"/>
    <hyperlink ref="L64" r:id="rId330" xr:uid="{141A02EE-100C-4A1E-B08C-6140A04DA6A9}"/>
    <hyperlink ref="L101" r:id="rId331" xr:uid="{7A39C26C-4247-49DD-9FD5-DCA7462883D6}"/>
    <hyperlink ref="L161" r:id="rId332" xr:uid="{2C45A748-4015-423D-B369-CC5963270500}"/>
    <hyperlink ref="L163" r:id="rId333" xr:uid="{BF208318-EEDD-4158-BD43-856570AFB7D5}"/>
    <hyperlink ref="L322" r:id="rId334" xr:uid="{0A680B82-E1CF-4485-A555-621462349529}"/>
    <hyperlink ref="L65" r:id="rId335" xr:uid="{878A3C9E-33B3-44B1-A3DC-8C0BF20775EA}"/>
    <hyperlink ref="L97" r:id="rId336" xr:uid="{1BE4FE87-10E3-40CF-93C8-1DD6EDA52995}"/>
    <hyperlink ref="L98" r:id="rId337" xr:uid="{19A8B76C-06E7-4524-86E3-59A1177D351F}"/>
    <hyperlink ref="L212" r:id="rId338" xr:uid="{9371DACE-95D8-4A79-8F74-DF87D2F0AA5A}"/>
    <hyperlink ref="L343" r:id="rId339" xr:uid="{561A1C02-073C-4793-91F9-E0FE79CCFB6A}"/>
    <hyperlink ref="L344" r:id="rId340" xr:uid="{CE0E22D6-B083-4BBE-9B21-AC089F4B9F01}"/>
    <hyperlink ref="L292" r:id="rId341" xr:uid="{EAD0B9E1-000F-4898-8133-AF8C84E76553}"/>
    <hyperlink ref="L291" r:id="rId342" xr:uid="{4434D353-8098-4DCA-855C-E9863E029CDD}"/>
    <hyperlink ref="L279" r:id="rId343" xr:uid="{00B7251F-662D-4686-9C8D-4918D961FA91}"/>
    <hyperlink ref="L294" r:id="rId344" xr:uid="{69C24377-FE4A-425E-B2F1-436B8829F0D8}"/>
    <hyperlink ref="L297" r:id="rId345" xr:uid="{D5BDE3F0-25BC-4A80-BD58-6F5F1FB98A10}"/>
    <hyperlink ref="L5" r:id="rId346" xr:uid="{F786496B-0873-4E7D-8CEF-CA8D9C7FDB31}"/>
    <hyperlink ref="L81" r:id="rId347" xr:uid="{63FB6778-0BBA-43B7-88BF-405881F3A8EB}"/>
    <hyperlink ref="L82" r:id="rId348" xr:uid="{47C5084C-8AA1-49AA-AA2A-2EBE9758CD70}"/>
    <hyperlink ref="L80" r:id="rId349" xr:uid="{057D446F-7C65-451D-B807-49A2387C38D2}"/>
    <hyperlink ref="L339" r:id="rId350" xr:uid="{B22A3C7F-F442-47DA-9AB9-715FAB97DFAF}"/>
    <hyperlink ref="L338" r:id="rId351" xr:uid="{2EF04CC6-C96E-4F4B-A811-A0E1862D6ED8}"/>
    <hyperlink ref="L340" r:id="rId352" xr:uid="{914B59AA-1F47-4CB1-964E-7D2C82C53A22}"/>
    <hyperlink ref="L341" r:id="rId353" xr:uid="{1F72791A-AE19-42A8-8825-FEC483847861}"/>
    <hyperlink ref="L96" r:id="rId354" xr:uid="{9D8C79CD-CCDA-42E8-B783-BAB524678E95}"/>
    <hyperlink ref="L309" r:id="rId355" xr:uid="{4B0D4C07-7BD6-41EB-A8DB-77A9FC6915ED}"/>
    <hyperlink ref="L177" r:id="rId356" xr:uid="{3D1E72DC-A0BB-4AA0-9988-0377A338A40B}"/>
    <hyperlink ref="L254" r:id="rId357" xr:uid="{1E12E307-244E-480C-9F89-C3B591D1E6DF}"/>
    <hyperlink ref="L176" r:id="rId358" xr:uid="{0A9F860B-2ACF-4178-BFB4-6FB5AA1B46E4}"/>
    <hyperlink ref="L348" r:id="rId359" xr:uid="{308AEF25-B155-4BFC-BCF4-A58D3BD62979}"/>
    <hyperlink ref="L250" r:id="rId360" xr:uid="{FC766B98-FE58-4489-895F-0BAE90C95C9E}"/>
    <hyperlink ref="L251" r:id="rId361" xr:uid="{D9EBB84D-1795-4D20-8C33-0C15DF5B06F7}"/>
    <hyperlink ref="L318" r:id="rId362" xr:uid="{FA028635-1C94-4844-A808-1DCECF68E29C}"/>
    <hyperlink ref="L33" r:id="rId363" xr:uid="{02295AA2-112D-4E48-B47D-FAE116EDCD35}"/>
    <hyperlink ref="L364" r:id="rId364" xr:uid="{CA98E638-F803-4E4A-9307-3D34FE58A318}"/>
    <hyperlink ref="L107" r:id="rId365" xr:uid="{2C81EE8E-299F-42D7-9041-9ED74F3611B2}"/>
    <hyperlink ref="L106" r:id="rId366" xr:uid="{C168FBE6-E6B4-41C3-BAF2-E779C5A9C784}"/>
    <hyperlink ref="L114" r:id="rId367" xr:uid="{0CCDBA94-16EB-4592-BBB6-630996BB55ED}"/>
    <hyperlink ref="L112" r:id="rId368" xr:uid="{1920E160-A3CD-4444-BE28-4BED9900351D}"/>
    <hyperlink ref="L116" r:id="rId369" xr:uid="{91548240-83C4-4432-AF0C-180F81F14FA5}"/>
    <hyperlink ref="L197" r:id="rId370" xr:uid="{B4893B16-2FD5-49B0-8634-9C0BE3E9AF39}"/>
    <hyperlink ref="L160" r:id="rId371" xr:uid="{A46CE03D-FB11-4461-8CDC-92E076128F1F}"/>
    <hyperlink ref="L183" r:id="rId372" xr:uid="{A5D39DB8-B220-4B05-A0AA-6322724A0385}"/>
    <hyperlink ref="L285" r:id="rId373" xr:uid="{5A7DAB6A-98AD-4950-952C-DC69054D4DD5}"/>
    <hyperlink ref="L184" r:id="rId374" xr:uid="{EEC54059-62C5-43D1-9141-4DF3D2C54041}"/>
    <hyperlink ref="L282" r:id="rId375" xr:uid="{DA6DE9E2-112D-417E-97DE-64768146F60A}"/>
    <hyperlink ref="L118" r:id="rId376" xr:uid="{A6853B0B-A744-41BE-8C07-6B2849A5C113}"/>
    <hyperlink ref="L389" r:id="rId377" xr:uid="{EA1EED90-D664-4CC4-A19D-91A4862F573D}"/>
    <hyperlink ref="L115" r:id="rId378" xr:uid="{3D361584-58F1-4DCE-A346-F4F223E782F4}"/>
    <hyperlink ref="L186" r:id="rId379" xr:uid="{AEC8CB37-7415-4CA9-B92D-396ECEB32A80}"/>
    <hyperlink ref="L286" r:id="rId380" xr:uid="{AA10CCA6-8043-4808-AACE-31E60B3A9286}"/>
    <hyperlink ref="L217" r:id="rId381" xr:uid="{10F4A986-2B8F-4DDE-9594-5D0B048DA9F2}"/>
    <hyperlink ref="L283" r:id="rId382" xr:uid="{A248503F-686E-4048-9253-2BAEA9EA99B8}"/>
    <hyperlink ref="L166" r:id="rId383" xr:uid="{50E620EC-0860-4C09-8354-820178D69D76}"/>
    <hyperlink ref="L12" r:id="rId384" xr:uid="{A66E451C-50F2-46A6-A754-C290A0F32B5C}"/>
    <hyperlink ref="L14" r:id="rId385" xr:uid="{92CAB1F6-2EA7-46D2-8CEC-C691726091A9}"/>
    <hyperlink ref="L185" r:id="rId386" xr:uid="{9150A818-794C-4416-B347-DEDA29EB5137}"/>
    <hyperlink ref="L83" r:id="rId387" xr:uid="{880292FF-477A-4E6E-A4AF-FD2DB13F49BA}"/>
    <hyperlink ref="L346" r:id="rId388" xr:uid="{E0F41D91-7ED6-4105-976D-6A662EB1DB57}"/>
    <hyperlink ref="L320" r:id="rId389" xr:uid="{C76164F8-302E-48F9-9DCB-F7DB4E2AF2BF}"/>
    <hyperlink ref="L99" r:id="rId390" xr:uid="{E5899344-B126-4802-92EA-ECBE8AF6BD0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B7346-4D97-4F53-9D4F-FD3243E51A57}">
  <dimension ref="A1:I195"/>
  <sheetViews>
    <sheetView tabSelected="1" topLeftCell="H1" workbookViewId="0">
      <selection activeCell="N11" sqref="N11"/>
    </sheetView>
  </sheetViews>
  <sheetFormatPr defaultRowHeight="15" x14ac:dyDescent="0.25"/>
  <cols>
    <col min="1" max="7" width="0" hidden="1" customWidth="1"/>
    <col min="8" max="8" width="49" style="65" bestFit="1" customWidth="1"/>
    <col min="9" max="9" width="18" style="66" bestFit="1" customWidth="1"/>
  </cols>
  <sheetData>
    <row r="1" spans="1:9" x14ac:dyDescent="0.25">
      <c r="H1" s="65" t="s">
        <v>1603</v>
      </c>
    </row>
    <row r="2" spans="1:9" x14ac:dyDescent="0.25">
      <c r="H2" s="65" t="s">
        <v>20</v>
      </c>
    </row>
    <row r="4" spans="1:9" x14ac:dyDescent="0.25">
      <c r="H4" s="67" t="s">
        <v>1604</v>
      </c>
    </row>
    <row r="5" spans="1:9" x14ac:dyDescent="0.25">
      <c r="H5" s="60" t="s">
        <v>1596</v>
      </c>
      <c r="I5" s="60" t="s">
        <v>1597</v>
      </c>
    </row>
    <row r="6" spans="1:9" s="1" customFormat="1" ht="14.25" x14ac:dyDescent="0.2">
      <c r="A6" s="43"/>
      <c r="B6" s="9" t="s">
        <v>1039</v>
      </c>
      <c r="C6" s="9" t="s">
        <v>1039</v>
      </c>
      <c r="D6" s="9" t="s">
        <v>42</v>
      </c>
      <c r="E6" s="9">
        <v>1</v>
      </c>
      <c r="F6" s="10">
        <v>40.1</v>
      </c>
      <c r="G6" s="10" t="e">
        <f>(F6)-(F6*#REF!)</f>
        <v>#REF!</v>
      </c>
      <c r="H6" s="61" t="s">
        <v>1557</v>
      </c>
      <c r="I6" s="62">
        <v>0.81546134663341652</v>
      </c>
    </row>
    <row r="7" spans="1:9" s="1" customFormat="1" ht="14.25" x14ac:dyDescent="0.2">
      <c r="A7" s="42"/>
      <c r="B7" s="9" t="s">
        <v>103</v>
      </c>
      <c r="C7" s="9" t="s">
        <v>103</v>
      </c>
      <c r="D7" s="9" t="s">
        <v>42</v>
      </c>
      <c r="E7" s="9">
        <v>1</v>
      </c>
      <c r="F7" s="10">
        <v>293.67</v>
      </c>
      <c r="G7" s="10" t="e">
        <f>(F7)-(F7*#REF!)</f>
        <v>#REF!</v>
      </c>
      <c r="H7" s="61" t="s">
        <v>1398</v>
      </c>
      <c r="I7" s="62">
        <v>0.74985527973575794</v>
      </c>
    </row>
    <row r="8" spans="1:9" s="1" customFormat="1" ht="14.25" x14ac:dyDescent="0.2">
      <c r="A8" s="43"/>
      <c r="B8" s="9" t="s">
        <v>1013</v>
      </c>
      <c r="C8" s="9" t="s">
        <v>1013</v>
      </c>
      <c r="D8" s="9" t="s">
        <v>42</v>
      </c>
      <c r="E8" s="9">
        <v>1</v>
      </c>
      <c r="F8" s="10">
        <v>80.16</v>
      </c>
      <c r="G8" s="10" t="e">
        <f>(F8)-(F8*#REF!)</f>
        <v>#REF!</v>
      </c>
      <c r="H8" s="61" t="s">
        <v>1550</v>
      </c>
      <c r="I8" s="62">
        <v>0.61314870259481025</v>
      </c>
    </row>
    <row r="9" spans="1:9" s="1" customFormat="1" ht="14.25" x14ac:dyDescent="0.2">
      <c r="A9" s="41" t="s">
        <v>39</v>
      </c>
      <c r="B9" s="9" t="s">
        <v>729</v>
      </c>
      <c r="C9" s="9">
        <v>60400</v>
      </c>
      <c r="D9" s="9" t="s">
        <v>42</v>
      </c>
      <c r="E9" s="9">
        <v>1</v>
      </c>
      <c r="F9" s="10">
        <v>98.56</v>
      </c>
      <c r="G9" s="10" t="e">
        <f>(F9)-(F9*#REF!)</f>
        <v>#REF!</v>
      </c>
      <c r="H9" s="61" t="s">
        <v>1510</v>
      </c>
      <c r="I9" s="62">
        <v>0.42907873376623373</v>
      </c>
    </row>
    <row r="10" spans="1:9" s="1" customFormat="1" ht="14.25" x14ac:dyDescent="0.2">
      <c r="A10" s="41" t="s">
        <v>39</v>
      </c>
      <c r="B10" s="9" t="s">
        <v>142</v>
      </c>
      <c r="C10" s="9" t="s">
        <v>143</v>
      </c>
      <c r="D10" s="9" t="s">
        <v>42</v>
      </c>
      <c r="E10" s="9">
        <v>1</v>
      </c>
      <c r="F10" s="10">
        <v>106.44</v>
      </c>
      <c r="G10" s="10" t="e">
        <f>(F10)-(F10*#REF!)</f>
        <v>#REF!</v>
      </c>
      <c r="H10" s="61" t="s">
        <v>1409</v>
      </c>
      <c r="I10" s="62">
        <v>0.64214580984592251</v>
      </c>
    </row>
    <row r="11" spans="1:9" s="1" customFormat="1" ht="14.25" x14ac:dyDescent="0.2">
      <c r="A11" s="42"/>
      <c r="B11" s="9" t="s">
        <v>961</v>
      </c>
      <c r="C11" s="9">
        <v>260678</v>
      </c>
      <c r="D11" s="9" t="s">
        <v>176</v>
      </c>
      <c r="E11" s="9">
        <v>20</v>
      </c>
      <c r="F11" s="10">
        <v>184.77</v>
      </c>
      <c r="G11" s="10" t="e">
        <f>(F11)-(F11*#REF!)</f>
        <v>#REF!</v>
      </c>
      <c r="H11" s="61" t="s">
        <v>1542</v>
      </c>
      <c r="I11" s="62">
        <v>0.47318287600800996</v>
      </c>
    </row>
    <row r="12" spans="1:9" s="1" customFormat="1" ht="14.25" x14ac:dyDescent="0.2">
      <c r="A12" s="43"/>
      <c r="B12" s="9" t="s">
        <v>782</v>
      </c>
      <c r="C12" s="9">
        <v>83999801</v>
      </c>
      <c r="D12" s="9" t="s">
        <v>42</v>
      </c>
      <c r="E12" s="9">
        <v>1</v>
      </c>
      <c r="F12" s="10">
        <v>3836.22</v>
      </c>
      <c r="G12" s="10" t="e">
        <f>(F12)-(F12*#REF!)</f>
        <v>#REF!</v>
      </c>
      <c r="H12" s="61" t="s">
        <v>1509</v>
      </c>
      <c r="I12" s="62">
        <v>0.21927835212787583</v>
      </c>
    </row>
    <row r="13" spans="1:9" s="1" customFormat="1" ht="14.25" x14ac:dyDescent="0.2">
      <c r="A13" s="41" t="s">
        <v>39</v>
      </c>
      <c r="B13" s="9" t="s">
        <v>120</v>
      </c>
      <c r="C13" s="9" t="s">
        <v>121</v>
      </c>
      <c r="D13" s="9" t="s">
        <v>42</v>
      </c>
      <c r="E13" s="9">
        <v>1</v>
      </c>
      <c r="F13" s="10">
        <v>231.64</v>
      </c>
      <c r="G13" s="10" t="e">
        <f>(F13)-(F13*#REF!)</f>
        <v>#REF!</v>
      </c>
      <c r="H13" s="61" t="s">
        <v>1403</v>
      </c>
      <c r="I13" s="62">
        <v>0.29399067518563288</v>
      </c>
    </row>
    <row r="14" spans="1:9" s="1" customFormat="1" ht="14.25" x14ac:dyDescent="0.2">
      <c r="A14" s="43"/>
      <c r="B14" s="9" t="s">
        <v>1352</v>
      </c>
      <c r="C14" s="9" t="s">
        <v>1353</v>
      </c>
      <c r="D14" s="9" t="s">
        <v>156</v>
      </c>
      <c r="E14" s="9">
        <v>25</v>
      </c>
      <c r="F14" s="10">
        <v>57.08</v>
      </c>
      <c r="G14" s="10" t="e">
        <f>(F14)-(F14*#REF!)</f>
        <v>#REF!</v>
      </c>
      <c r="H14" s="61" t="s">
        <v>1476</v>
      </c>
      <c r="I14" s="62">
        <v>0.55168185003503856</v>
      </c>
    </row>
    <row r="15" spans="1:9" s="1" customFormat="1" ht="14.25" x14ac:dyDescent="0.2">
      <c r="A15" s="43"/>
      <c r="B15" s="9" t="s">
        <v>741</v>
      </c>
      <c r="C15" s="9">
        <v>30355500</v>
      </c>
      <c r="D15" s="9" t="s">
        <v>42</v>
      </c>
      <c r="E15" s="9">
        <v>1</v>
      </c>
      <c r="F15" s="10">
        <v>9445</v>
      </c>
      <c r="G15" s="10" t="e">
        <f>(F15)-(F15*#REF!)</f>
        <v>#REF!</v>
      </c>
      <c r="H15" s="61" t="s">
        <v>1507</v>
      </c>
      <c r="I15" s="62">
        <v>0.22727263102170461</v>
      </c>
    </row>
    <row r="16" spans="1:9" s="1" customFormat="1" ht="14.25" x14ac:dyDescent="0.2">
      <c r="A16" s="41" t="s">
        <v>39</v>
      </c>
      <c r="B16" s="9" t="s">
        <v>400</v>
      </c>
      <c r="C16" s="9" t="s">
        <v>401</v>
      </c>
      <c r="D16" s="9" t="s">
        <v>42</v>
      </c>
      <c r="E16" s="9">
        <v>1</v>
      </c>
      <c r="F16" s="10">
        <v>3621.94</v>
      </c>
      <c r="G16" s="10" t="e">
        <f>(F16)-(F16*#REF!)</f>
        <v>#REF!</v>
      </c>
      <c r="H16" s="61" t="s">
        <v>1465</v>
      </c>
      <c r="I16" s="62">
        <v>0.26909335880771074</v>
      </c>
    </row>
    <row r="17" spans="1:9" s="1" customFormat="1" ht="14.25" x14ac:dyDescent="0.2">
      <c r="A17" s="41" t="s">
        <v>39</v>
      </c>
      <c r="B17" s="9" t="s">
        <v>900</v>
      </c>
      <c r="C17" s="9">
        <v>3000900</v>
      </c>
      <c r="D17" s="9" t="s">
        <v>176</v>
      </c>
      <c r="E17" s="9">
        <v>1</v>
      </c>
      <c r="F17" s="10">
        <v>47.83</v>
      </c>
      <c r="G17" s="10" t="e">
        <f>(F17)-(F17*#REF!)</f>
        <v>#REF!</v>
      </c>
      <c r="H17" s="61" t="s">
        <v>1434</v>
      </c>
      <c r="I17" s="62">
        <v>0.41312983483169557</v>
      </c>
    </row>
    <row r="18" spans="1:9" s="1" customFormat="1" ht="14.25" x14ac:dyDescent="0.2">
      <c r="A18" s="41" t="s">
        <v>39</v>
      </c>
      <c r="B18" s="9" t="s">
        <v>279</v>
      </c>
      <c r="C18" s="9" t="s">
        <v>280</v>
      </c>
      <c r="D18" s="9" t="s">
        <v>156</v>
      </c>
      <c r="E18" s="9">
        <v>1</v>
      </c>
      <c r="F18" s="10">
        <v>735.68</v>
      </c>
      <c r="G18" s="10" t="e">
        <f>(F18)-(F18*#REF!)</f>
        <v>#REF!</v>
      </c>
      <c r="H18" s="61" t="s">
        <v>1426</v>
      </c>
      <c r="I18" s="62">
        <v>0.31757013919095251</v>
      </c>
    </row>
    <row r="19" spans="1:9" s="1" customFormat="1" ht="14.25" x14ac:dyDescent="0.2">
      <c r="A19" s="41" t="s">
        <v>39</v>
      </c>
      <c r="B19" s="9" t="s">
        <v>475</v>
      </c>
      <c r="C19" s="9" t="s">
        <v>476</v>
      </c>
      <c r="D19" s="9" t="s">
        <v>477</v>
      </c>
      <c r="E19" s="9">
        <v>100</v>
      </c>
      <c r="F19" s="10">
        <v>29.65</v>
      </c>
      <c r="G19" s="10" t="e">
        <f>(F19)-(F19*#REF!)</f>
        <v>#REF!</v>
      </c>
      <c r="H19" s="61" t="s">
        <v>1475</v>
      </c>
      <c r="I19" s="62">
        <v>0.38482293423271502</v>
      </c>
    </row>
    <row r="20" spans="1:9" s="1" customFormat="1" ht="14.25" x14ac:dyDescent="0.2">
      <c r="A20" s="41" t="s">
        <v>39</v>
      </c>
      <c r="B20" s="9" t="s">
        <v>735</v>
      </c>
      <c r="C20" s="9" t="s">
        <v>735</v>
      </c>
      <c r="D20" s="9" t="s">
        <v>176</v>
      </c>
      <c r="E20" s="9">
        <v>12</v>
      </c>
      <c r="F20" s="10">
        <v>2603.86</v>
      </c>
      <c r="G20" s="10" t="e">
        <f>(F20)-(F20*#REF!)</f>
        <v>#REF!</v>
      </c>
      <c r="H20" s="61" t="s">
        <v>1511</v>
      </c>
      <c r="I20" s="62">
        <v>0.51414054519060171</v>
      </c>
    </row>
    <row r="21" spans="1:9" s="1" customFormat="1" ht="14.25" x14ac:dyDescent="0.2">
      <c r="A21" s="43"/>
      <c r="B21" s="9" t="s">
        <v>1278</v>
      </c>
      <c r="C21" s="9" t="s">
        <v>1279</v>
      </c>
      <c r="D21" s="9" t="s">
        <v>42</v>
      </c>
      <c r="E21" s="9">
        <v>1</v>
      </c>
      <c r="F21" s="10">
        <v>274.70999999999998</v>
      </c>
      <c r="G21" s="10" t="e">
        <f>(F21)-(F21*#REF!)</f>
        <v>#REF!</v>
      </c>
      <c r="H21" s="61" t="s">
        <v>1584</v>
      </c>
      <c r="I21" s="62">
        <v>0.67926176695424256</v>
      </c>
    </row>
    <row r="22" spans="1:9" s="1" customFormat="1" ht="14.25" x14ac:dyDescent="0.2">
      <c r="A22" s="41" t="s">
        <v>39</v>
      </c>
      <c r="B22" s="9" t="s">
        <v>985</v>
      </c>
      <c r="C22" s="9" t="s">
        <v>986</v>
      </c>
      <c r="D22" s="9" t="s">
        <v>42</v>
      </c>
      <c r="E22" s="9">
        <v>1</v>
      </c>
      <c r="F22" s="10">
        <v>152.46</v>
      </c>
      <c r="G22" s="10" t="e">
        <f>(F22)-(F22*#REF!)</f>
        <v>#REF!</v>
      </c>
      <c r="H22" s="61" t="s">
        <v>1598</v>
      </c>
      <c r="I22" s="62">
        <v>0.47054965236783425</v>
      </c>
    </row>
    <row r="23" spans="1:9" s="1" customFormat="1" ht="14.25" x14ac:dyDescent="0.2">
      <c r="A23" s="43"/>
      <c r="B23" s="9" t="s">
        <v>896</v>
      </c>
      <c r="C23" s="9" t="s">
        <v>897</v>
      </c>
      <c r="D23" s="9" t="s">
        <v>156</v>
      </c>
      <c r="E23" s="9">
        <v>6</v>
      </c>
      <c r="F23" s="10">
        <v>35.159999999999997</v>
      </c>
      <c r="G23" s="10" t="e">
        <f>(F23)-(F23*#REF!)</f>
        <v>#REF!</v>
      </c>
      <c r="H23" s="61" t="s">
        <v>1417</v>
      </c>
      <c r="I23" s="62">
        <v>0.52815699658703064</v>
      </c>
    </row>
    <row r="24" spans="1:9" s="1" customFormat="1" ht="14.25" x14ac:dyDescent="0.2">
      <c r="A24" s="41" t="s">
        <v>39</v>
      </c>
      <c r="B24" s="9" t="s">
        <v>327</v>
      </c>
      <c r="C24" s="9" t="s">
        <v>327</v>
      </c>
      <c r="D24" s="9" t="s">
        <v>42</v>
      </c>
      <c r="E24" s="9">
        <v>1</v>
      </c>
      <c r="F24" s="10">
        <v>2.78</v>
      </c>
      <c r="G24" s="10" t="e">
        <f>(F24)-(F24*#REF!)</f>
        <v>#REF!</v>
      </c>
      <c r="H24" s="61" t="s">
        <v>1441</v>
      </c>
      <c r="I24" s="62">
        <v>0.61870503597122295</v>
      </c>
    </row>
    <row r="25" spans="1:9" s="1" customFormat="1" ht="14.25" x14ac:dyDescent="0.2">
      <c r="A25" s="42"/>
      <c r="B25" s="9" t="s">
        <v>82</v>
      </c>
      <c r="C25" s="9" t="s">
        <v>83</v>
      </c>
      <c r="D25" s="9" t="s">
        <v>42</v>
      </c>
      <c r="E25" s="9">
        <v>1</v>
      </c>
      <c r="F25" s="10">
        <v>49.76</v>
      </c>
      <c r="G25" s="10" t="e">
        <f>(F25)-(F25*#REF!)</f>
        <v>#REF!</v>
      </c>
      <c r="H25" s="61" t="s">
        <v>1390</v>
      </c>
      <c r="I25" s="62">
        <v>0.31089228295819937</v>
      </c>
    </row>
    <row r="26" spans="1:9" s="1" customFormat="1" ht="14.25" x14ac:dyDescent="0.2">
      <c r="A26" s="43"/>
      <c r="B26" s="9" t="s">
        <v>989</v>
      </c>
      <c r="C26" s="9" t="s">
        <v>989</v>
      </c>
      <c r="D26" s="9" t="s">
        <v>42</v>
      </c>
      <c r="E26" s="9">
        <v>1</v>
      </c>
      <c r="F26" s="10">
        <v>58.68</v>
      </c>
      <c r="G26" s="10" t="e">
        <f>(F26)-(F26*#REF!)</f>
        <v>#REF!</v>
      </c>
      <c r="H26" s="61" t="s">
        <v>1547</v>
      </c>
      <c r="I26" s="62">
        <v>0.59696659850034084</v>
      </c>
    </row>
    <row r="27" spans="1:9" s="1" customFormat="1" ht="14.25" x14ac:dyDescent="0.2">
      <c r="A27" s="43"/>
      <c r="B27" s="9" t="s">
        <v>650</v>
      </c>
      <c r="C27" s="9" t="s">
        <v>650</v>
      </c>
      <c r="D27" s="9" t="s">
        <v>42</v>
      </c>
      <c r="E27" s="9">
        <v>1</v>
      </c>
      <c r="F27" s="10">
        <v>220.98</v>
      </c>
      <c r="G27" s="10" t="e">
        <f>(F27)-(F27*#REF!)</f>
        <v>#REF!</v>
      </c>
      <c r="H27" s="61" t="s">
        <v>1385</v>
      </c>
      <c r="I27" s="62">
        <v>0.28631550366549002</v>
      </c>
    </row>
    <row r="28" spans="1:9" s="1" customFormat="1" ht="14.25" x14ac:dyDescent="0.2">
      <c r="A28" s="41" t="s">
        <v>39</v>
      </c>
      <c r="B28" s="9" t="s">
        <v>762</v>
      </c>
      <c r="C28" s="9" t="s">
        <v>763</v>
      </c>
      <c r="D28" s="9" t="s">
        <v>42</v>
      </c>
      <c r="E28" s="9">
        <v>1</v>
      </c>
      <c r="F28" s="10">
        <v>14518.6</v>
      </c>
      <c r="G28" s="10" t="e">
        <f>(F28)-(F28*#REF!)</f>
        <v>#REF!</v>
      </c>
      <c r="H28" s="61" t="s">
        <v>1517</v>
      </c>
      <c r="I28" s="62">
        <v>0.41810436267959727</v>
      </c>
    </row>
    <row r="29" spans="1:9" s="1" customFormat="1" ht="14.25" x14ac:dyDescent="0.2">
      <c r="A29" s="42"/>
      <c r="B29" s="9" t="s">
        <v>162</v>
      </c>
      <c r="C29" s="9" t="s">
        <v>162</v>
      </c>
      <c r="D29" s="9" t="s">
        <v>42</v>
      </c>
      <c r="E29" s="9">
        <v>1</v>
      </c>
      <c r="F29" s="10">
        <v>706.42</v>
      </c>
      <c r="G29" s="10" t="e">
        <f>(F29)-(F29*#REF!)</f>
        <v>#REF!</v>
      </c>
      <c r="H29" s="61" t="s">
        <v>1415</v>
      </c>
      <c r="I29" s="62">
        <v>0.66327397299057211</v>
      </c>
    </row>
    <row r="30" spans="1:9" s="1" customFormat="1" ht="14.25" x14ac:dyDescent="0.2">
      <c r="A30" s="43"/>
      <c r="B30" s="9" t="s">
        <v>755</v>
      </c>
      <c r="C30" s="9" t="s">
        <v>755</v>
      </c>
      <c r="D30" s="9" t="s">
        <v>42</v>
      </c>
      <c r="E30" s="9">
        <v>1</v>
      </c>
      <c r="F30" s="10">
        <v>76.099999999999994</v>
      </c>
      <c r="G30" s="10" t="e">
        <f>(F30)-(F30*#REF!)</f>
        <v>#REF!</v>
      </c>
      <c r="H30" s="61" t="s">
        <v>1515</v>
      </c>
      <c r="I30" s="62">
        <v>0.78541392904073593</v>
      </c>
    </row>
    <row r="31" spans="1:9" s="1" customFormat="1" ht="14.25" x14ac:dyDescent="0.2">
      <c r="A31" s="41" t="s">
        <v>39</v>
      </c>
      <c r="B31" s="9" t="s">
        <v>937</v>
      </c>
      <c r="C31" s="9" t="s">
        <v>938</v>
      </c>
      <c r="D31" s="9" t="s">
        <v>42</v>
      </c>
      <c r="E31" s="9">
        <v>1</v>
      </c>
      <c r="F31" s="10">
        <v>284.60000000000002</v>
      </c>
      <c r="G31" s="10" t="e">
        <f>(F31)-(F31*#REF!)</f>
        <v>#REF!</v>
      </c>
      <c r="H31" s="61" t="s">
        <v>1538</v>
      </c>
      <c r="I31" s="62">
        <v>0.25758959943780751</v>
      </c>
    </row>
    <row r="32" spans="1:9" s="1" customFormat="1" ht="14.25" x14ac:dyDescent="0.2">
      <c r="A32" s="41" t="s">
        <v>39</v>
      </c>
      <c r="B32" s="9" t="s">
        <v>131</v>
      </c>
      <c r="C32" s="9" t="s">
        <v>132</v>
      </c>
      <c r="D32" s="9" t="s">
        <v>42</v>
      </c>
      <c r="E32" s="9">
        <v>1</v>
      </c>
      <c r="F32" s="10">
        <v>30.61</v>
      </c>
      <c r="G32" s="10" t="e">
        <f>(F32)-(F32*#REF!)</f>
        <v>#REF!</v>
      </c>
      <c r="H32" s="61" t="s">
        <v>1406</v>
      </c>
      <c r="I32" s="62">
        <v>0.83502123489055857</v>
      </c>
    </row>
    <row r="33" spans="1:9" s="1" customFormat="1" ht="14.25" x14ac:dyDescent="0.2">
      <c r="A33" s="41" t="s">
        <v>39</v>
      </c>
      <c r="B33" s="9" t="s">
        <v>967</v>
      </c>
      <c r="C33" s="9">
        <v>78440</v>
      </c>
      <c r="D33" s="9" t="s">
        <v>42</v>
      </c>
      <c r="E33" s="9">
        <v>1</v>
      </c>
      <c r="F33" s="10">
        <v>298</v>
      </c>
      <c r="G33" s="10" t="e">
        <f>(F33)-(F33*#REF!)</f>
        <v>#REF!</v>
      </c>
      <c r="H33" s="61" t="s">
        <v>1543</v>
      </c>
      <c r="I33" s="62">
        <v>4.2181208053691251E-2</v>
      </c>
    </row>
    <row r="34" spans="1:9" s="1" customFormat="1" ht="14.25" x14ac:dyDescent="0.2">
      <c r="A34" s="42"/>
      <c r="B34" s="9" t="s">
        <v>293</v>
      </c>
      <c r="C34" s="9" t="s">
        <v>293</v>
      </c>
      <c r="D34" s="9" t="s">
        <v>156</v>
      </c>
      <c r="E34" s="9">
        <v>100</v>
      </c>
      <c r="F34" s="10">
        <v>140.86000000000001</v>
      </c>
      <c r="G34" s="10" t="e">
        <f>(F34)-(F34*#REF!)</f>
        <v>#REF!</v>
      </c>
      <c r="H34" s="61" t="s">
        <v>1445</v>
      </c>
      <c r="I34" s="62">
        <v>0.74158739173647592</v>
      </c>
    </row>
    <row r="35" spans="1:9" s="1" customFormat="1" ht="14.25" x14ac:dyDescent="0.2">
      <c r="A35" s="43"/>
      <c r="B35" s="9" t="s">
        <v>1177</v>
      </c>
      <c r="C35" s="9" t="s">
        <v>1177</v>
      </c>
      <c r="D35" s="9" t="s">
        <v>176</v>
      </c>
      <c r="E35" s="9">
        <v>50</v>
      </c>
      <c r="F35" s="10">
        <v>167.27</v>
      </c>
      <c r="G35" s="10" t="e">
        <f>(F35)-(F35*#REF!)</f>
        <v>#REF!</v>
      </c>
      <c r="H35" s="61" t="s">
        <v>1446</v>
      </c>
      <c r="I35" s="62">
        <v>0.75608297961379811</v>
      </c>
    </row>
    <row r="36" spans="1:9" s="1" customFormat="1" ht="14.25" x14ac:dyDescent="0.2">
      <c r="A36" s="41" t="s">
        <v>39</v>
      </c>
      <c r="B36" s="9" t="s">
        <v>453</v>
      </c>
      <c r="C36" s="9">
        <v>363934</v>
      </c>
      <c r="D36" s="9" t="s">
        <v>42</v>
      </c>
      <c r="E36" s="9">
        <v>1</v>
      </c>
      <c r="F36" s="10">
        <v>12007.52</v>
      </c>
      <c r="G36" s="10" t="e">
        <f>(F36)-(F36*#REF!)</f>
        <v>#REF!</v>
      </c>
      <c r="H36" s="61" t="s">
        <v>1471</v>
      </c>
      <c r="I36" s="62">
        <v>0.24156195450850809</v>
      </c>
    </row>
    <row r="37" spans="1:9" s="1" customFormat="1" ht="14.25" x14ac:dyDescent="0.2">
      <c r="A37" s="41" t="s">
        <v>39</v>
      </c>
      <c r="B37" s="9" t="s">
        <v>949</v>
      </c>
      <c r="C37" s="9" t="s">
        <v>950</v>
      </c>
      <c r="D37" s="9" t="s">
        <v>42</v>
      </c>
      <c r="E37" s="9">
        <v>1</v>
      </c>
      <c r="F37" s="10">
        <v>180.83</v>
      </c>
      <c r="G37" s="10" t="e">
        <f>(F37)-(F37*#REF!)</f>
        <v>#REF!</v>
      </c>
      <c r="H37" s="61" t="s">
        <v>1540</v>
      </c>
      <c r="I37" s="62">
        <v>9.6222971852016198E-3</v>
      </c>
    </row>
    <row r="38" spans="1:9" s="1" customFormat="1" ht="14.25" x14ac:dyDescent="0.2">
      <c r="A38" s="41" t="s">
        <v>39</v>
      </c>
      <c r="B38" s="9" t="s">
        <v>40</v>
      </c>
      <c r="C38" s="9" t="s">
        <v>41</v>
      </c>
      <c r="D38" s="9" t="s">
        <v>42</v>
      </c>
      <c r="E38" s="9">
        <v>1</v>
      </c>
      <c r="F38" s="10">
        <v>75.64</v>
      </c>
      <c r="G38" s="10" t="e">
        <f>(F38)-(F38*#REF!)</f>
        <v>#REF!</v>
      </c>
      <c r="H38" s="61" t="s">
        <v>1383</v>
      </c>
      <c r="I38" s="62">
        <v>0.27736647276573245</v>
      </c>
    </row>
    <row r="39" spans="1:9" s="1" customFormat="1" ht="14.25" x14ac:dyDescent="0.2">
      <c r="A39" s="41" t="s">
        <v>39</v>
      </c>
      <c r="B39" s="9" t="s">
        <v>919</v>
      </c>
      <c r="C39" s="9">
        <v>42301</v>
      </c>
      <c r="D39" s="9" t="s">
        <v>42</v>
      </c>
      <c r="E39" s="9">
        <v>1</v>
      </c>
      <c r="F39" s="10">
        <v>444.96</v>
      </c>
      <c r="G39" s="10" t="e">
        <f>(F39)-(F39*#REF!)</f>
        <v>#REF!</v>
      </c>
      <c r="H39" s="61" t="s">
        <v>1537</v>
      </c>
      <c r="I39" s="62">
        <v>0.22593042071197406</v>
      </c>
    </row>
    <row r="40" spans="1:9" s="1" customFormat="1" ht="14.25" x14ac:dyDescent="0.2">
      <c r="A40" s="43"/>
      <c r="B40" s="9" t="s">
        <v>394</v>
      </c>
      <c r="C40" s="9" t="s">
        <v>394</v>
      </c>
      <c r="D40" s="9" t="s">
        <v>42</v>
      </c>
      <c r="E40" s="9">
        <v>1</v>
      </c>
      <c r="F40" s="10">
        <v>2050.73</v>
      </c>
      <c r="G40" s="10" t="e">
        <f>(F40)-(F40*#REF!)</f>
        <v>#REF!</v>
      </c>
      <c r="H40" s="61" t="s">
        <v>1464</v>
      </c>
      <c r="I40" s="62">
        <v>0.32077845450156772</v>
      </c>
    </row>
    <row r="41" spans="1:9" s="1" customFormat="1" ht="14.25" x14ac:dyDescent="0.2">
      <c r="A41" s="41" t="s">
        <v>39</v>
      </c>
      <c r="B41" s="9" t="s">
        <v>1234</v>
      </c>
      <c r="C41" s="9" t="s">
        <v>1235</v>
      </c>
      <c r="D41" s="9" t="s">
        <v>42</v>
      </c>
      <c r="E41" s="9">
        <v>1</v>
      </c>
      <c r="F41" s="10">
        <v>35.9</v>
      </c>
      <c r="G41" s="10" t="e">
        <f>(F41)-(F41*#REF!)</f>
        <v>#REF!</v>
      </c>
      <c r="H41" s="61" t="s">
        <v>1578</v>
      </c>
      <c r="I41" s="62">
        <v>0.36685236768802226</v>
      </c>
    </row>
    <row r="42" spans="1:9" s="1" customFormat="1" ht="14.25" x14ac:dyDescent="0.2">
      <c r="A42" s="41" t="s">
        <v>39</v>
      </c>
      <c r="B42" s="9" t="s">
        <v>933</v>
      </c>
      <c r="C42" s="9">
        <v>4522200</v>
      </c>
      <c r="D42" s="9" t="s">
        <v>42</v>
      </c>
      <c r="E42" s="9">
        <v>1</v>
      </c>
      <c r="F42" s="10">
        <v>39</v>
      </c>
      <c r="G42" s="10" t="e">
        <f>(F42)-(F42*#REF!)</f>
        <v>#REF!</v>
      </c>
      <c r="H42" s="61" t="s">
        <v>1458</v>
      </c>
      <c r="I42" s="62">
        <v>0.23384615384615387</v>
      </c>
    </row>
    <row r="43" spans="1:9" s="1" customFormat="1" ht="14.25" x14ac:dyDescent="0.2">
      <c r="A43" s="42"/>
      <c r="B43" s="9" t="s">
        <v>484</v>
      </c>
      <c r="C43" s="9">
        <v>367874</v>
      </c>
      <c r="D43" s="9" t="s">
        <v>176</v>
      </c>
      <c r="E43" s="9">
        <v>100</v>
      </c>
      <c r="F43" s="10">
        <v>108.2</v>
      </c>
      <c r="G43" s="10" t="e">
        <f>(F43)-(F43*#REF!)</f>
        <v>#REF!</v>
      </c>
      <c r="H43" s="61" t="s">
        <v>1477</v>
      </c>
      <c r="I43" s="62">
        <v>0.45693160813308692</v>
      </c>
    </row>
    <row r="44" spans="1:9" s="1" customFormat="1" ht="14.25" x14ac:dyDescent="0.2">
      <c r="A44" s="43"/>
      <c r="B44" s="9" t="s">
        <v>558</v>
      </c>
      <c r="C44" s="9">
        <v>22820109</v>
      </c>
      <c r="D44" s="9" t="s">
        <v>42</v>
      </c>
      <c r="E44" s="9">
        <v>1</v>
      </c>
      <c r="F44" s="10">
        <v>17845.099999999999</v>
      </c>
      <c r="G44" s="10" t="e">
        <f>(F44)-(F44*#REF!)</f>
        <v>#REF!</v>
      </c>
      <c r="H44" s="61" t="s">
        <v>1488</v>
      </c>
      <c r="I44" s="62">
        <v>0.42765689180783512</v>
      </c>
    </row>
    <row r="45" spans="1:9" s="1" customFormat="1" ht="14.25" x14ac:dyDescent="0.2">
      <c r="A45" s="42"/>
      <c r="B45" s="9" t="s">
        <v>550</v>
      </c>
      <c r="C45" s="9" t="s">
        <v>551</v>
      </c>
      <c r="D45" s="9" t="s">
        <v>42</v>
      </c>
      <c r="E45" s="9">
        <v>1</v>
      </c>
      <c r="F45" s="10">
        <v>44.03</v>
      </c>
      <c r="G45" s="10" t="e">
        <f>(F45)-(F45*#REF!)</f>
        <v>#REF!</v>
      </c>
      <c r="H45" s="61" t="s">
        <v>1486</v>
      </c>
      <c r="I45" s="62">
        <v>0.62275721099250514</v>
      </c>
    </row>
    <row r="46" spans="1:9" s="1" customFormat="1" ht="14.25" x14ac:dyDescent="0.2">
      <c r="A46" s="42"/>
      <c r="B46" s="9" t="s">
        <v>340</v>
      </c>
      <c r="C46" s="9" t="s">
        <v>340</v>
      </c>
      <c r="D46" s="9" t="s">
        <v>42</v>
      </c>
      <c r="E46" s="9">
        <v>1</v>
      </c>
      <c r="F46" s="10">
        <v>122.2</v>
      </c>
      <c r="G46" s="10" t="e">
        <f>(F46)-(F46*#REF!)</f>
        <v>#REF!</v>
      </c>
      <c r="H46" s="61" t="s">
        <v>1454</v>
      </c>
      <c r="I46" s="62">
        <v>0.66366612111292955</v>
      </c>
    </row>
    <row r="47" spans="1:9" s="1" customFormat="1" ht="14.25" x14ac:dyDescent="0.2">
      <c r="A47" s="43"/>
      <c r="B47" s="9" t="s">
        <v>1252</v>
      </c>
      <c r="C47" s="9" t="s">
        <v>1252</v>
      </c>
      <c r="D47" s="9" t="s">
        <v>176</v>
      </c>
      <c r="E47" s="9">
        <v>10</v>
      </c>
      <c r="F47" s="10">
        <v>171.61</v>
      </c>
      <c r="G47" s="10" t="e">
        <f>(F47)-(F47*#REF!)</f>
        <v>#REF!</v>
      </c>
      <c r="H47" s="61" t="s">
        <v>1580</v>
      </c>
      <c r="I47" s="62">
        <v>0.90122953207855028</v>
      </c>
    </row>
    <row r="48" spans="1:9" s="1" customFormat="1" ht="14.25" x14ac:dyDescent="0.2">
      <c r="A48" s="41" t="s">
        <v>39</v>
      </c>
      <c r="B48" s="9" t="s">
        <v>1193</v>
      </c>
      <c r="C48" s="9" t="s">
        <v>1194</v>
      </c>
      <c r="D48" s="9" t="s">
        <v>42</v>
      </c>
      <c r="E48" s="9">
        <v>1</v>
      </c>
      <c r="F48" s="10">
        <v>37.450000000000003</v>
      </c>
      <c r="G48" s="10" t="e">
        <f>(F48)-(F48*#REF!)</f>
        <v>#REF!</v>
      </c>
      <c r="H48" s="61" t="s">
        <v>1573</v>
      </c>
      <c r="I48" s="62">
        <v>0.61815754339118822</v>
      </c>
    </row>
    <row r="49" spans="1:9" s="1" customFormat="1" ht="14.25" x14ac:dyDescent="0.2">
      <c r="A49" s="42"/>
      <c r="B49" s="9" t="s">
        <v>1372</v>
      </c>
      <c r="C49" s="9">
        <v>7231</v>
      </c>
      <c r="D49" s="9" t="s">
        <v>176</v>
      </c>
      <c r="E49" s="9">
        <v>100</v>
      </c>
      <c r="F49" s="10">
        <v>133.16</v>
      </c>
      <c r="G49" s="10" t="e">
        <f>(F49)-(F49*#REF!)</f>
        <v>#REF!</v>
      </c>
      <c r="H49" s="61" t="s">
        <v>1572</v>
      </c>
      <c r="I49" s="62">
        <v>0.38615199759687596</v>
      </c>
    </row>
    <row r="50" spans="1:9" s="1" customFormat="1" ht="14.25" x14ac:dyDescent="0.2">
      <c r="A50" s="41" t="s">
        <v>39</v>
      </c>
      <c r="B50" s="9" t="s">
        <v>1154</v>
      </c>
      <c r="C50" s="9" t="s">
        <v>1155</v>
      </c>
      <c r="D50" s="9" t="s">
        <v>156</v>
      </c>
      <c r="E50" s="9">
        <v>12</v>
      </c>
      <c r="F50" s="10">
        <v>187.4</v>
      </c>
      <c r="G50" s="10" t="e">
        <f>(F50)-(F50*#REF!)</f>
        <v>#REF!</v>
      </c>
      <c r="H50" s="61" t="s">
        <v>1571</v>
      </c>
      <c r="I50" s="62">
        <v>0.40133404482390611</v>
      </c>
    </row>
    <row r="51" spans="1:9" s="1" customFormat="1" ht="14.25" x14ac:dyDescent="0.2">
      <c r="A51" s="42"/>
      <c r="B51" s="9" t="s">
        <v>114</v>
      </c>
      <c r="C51" s="9" t="s">
        <v>114</v>
      </c>
      <c r="D51" s="9" t="s">
        <v>42</v>
      </c>
      <c r="E51" s="9">
        <v>1</v>
      </c>
      <c r="F51" s="10">
        <v>77.72</v>
      </c>
      <c r="G51" s="10" t="e">
        <f>(F51)-(F51*#REF!)</f>
        <v>#REF!</v>
      </c>
      <c r="H51" s="61" t="s">
        <v>1401</v>
      </c>
      <c r="I51" s="62">
        <v>0.6146423057128152</v>
      </c>
    </row>
    <row r="52" spans="1:9" s="1" customFormat="1" ht="14.25" x14ac:dyDescent="0.2">
      <c r="A52" s="43"/>
      <c r="B52" s="9" t="s">
        <v>1289</v>
      </c>
      <c r="C52" s="9" t="s">
        <v>1289</v>
      </c>
      <c r="D52" s="9" t="s">
        <v>42</v>
      </c>
      <c r="E52" s="9">
        <v>1</v>
      </c>
      <c r="F52" s="10">
        <v>1155.42</v>
      </c>
      <c r="G52" s="10" t="e">
        <f>(F52)-(F52*#REF!)</f>
        <v>#REF!</v>
      </c>
      <c r="H52" s="61" t="s">
        <v>1586</v>
      </c>
      <c r="I52" s="62">
        <v>0.5961468556888404</v>
      </c>
    </row>
    <row r="53" spans="1:9" s="1" customFormat="1" ht="14.25" x14ac:dyDescent="0.2">
      <c r="A53" s="42"/>
      <c r="B53" s="9" t="s">
        <v>185</v>
      </c>
      <c r="C53" s="9" t="s">
        <v>186</v>
      </c>
      <c r="D53" s="9" t="s">
        <v>42</v>
      </c>
      <c r="E53" s="9">
        <v>1</v>
      </c>
      <c r="F53" s="10">
        <v>303.67</v>
      </c>
      <c r="G53" s="10" t="e">
        <f>(F53)-(F53*#REF!)</f>
        <v>#REF!</v>
      </c>
      <c r="H53" s="61" t="s">
        <v>1420</v>
      </c>
      <c r="I53" s="62">
        <v>0.2618302762867587</v>
      </c>
    </row>
    <row r="54" spans="1:9" s="1" customFormat="1" ht="14.25" x14ac:dyDescent="0.2">
      <c r="A54" s="42"/>
      <c r="B54" s="9" t="s">
        <v>100</v>
      </c>
      <c r="C54" s="9" t="s">
        <v>100</v>
      </c>
      <c r="D54" s="9" t="s">
        <v>42</v>
      </c>
      <c r="E54" s="9">
        <v>1</v>
      </c>
      <c r="F54" s="10">
        <v>474.42</v>
      </c>
      <c r="G54" s="10" t="e">
        <f>(F54)-(F54*#REF!)</f>
        <v>#REF!</v>
      </c>
      <c r="H54" s="61" t="s">
        <v>1397</v>
      </c>
      <c r="I54" s="62">
        <v>0.82266767842839683</v>
      </c>
    </row>
    <row r="55" spans="1:9" s="1" customFormat="1" ht="14.25" x14ac:dyDescent="0.2">
      <c r="A55" s="43"/>
      <c r="B55" s="9" t="s">
        <v>766</v>
      </c>
      <c r="C55" s="9">
        <v>4749</v>
      </c>
      <c r="D55" s="9" t="s">
        <v>42</v>
      </c>
      <c r="E55" s="9">
        <v>1</v>
      </c>
      <c r="F55" s="10">
        <v>1421.22</v>
      </c>
      <c r="G55" s="10" t="e">
        <f>(F55)-(F55*#REF!)</f>
        <v>#REF!</v>
      </c>
      <c r="H55" s="61" t="s">
        <v>1518</v>
      </c>
      <c r="I55" s="62">
        <v>0.43879202375423931</v>
      </c>
    </row>
    <row r="56" spans="1:9" s="1" customFormat="1" ht="14.25" x14ac:dyDescent="0.2">
      <c r="A56" s="41" t="s">
        <v>39</v>
      </c>
      <c r="B56" s="9" t="s">
        <v>1296</v>
      </c>
      <c r="C56" s="9">
        <v>10046</v>
      </c>
      <c r="D56" s="9" t="s">
        <v>156</v>
      </c>
      <c r="E56" s="9">
        <v>25</v>
      </c>
      <c r="F56" s="10">
        <v>396.94</v>
      </c>
      <c r="G56" s="10" t="e">
        <f>(F56)-(F56*#REF!)</f>
        <v>#REF!</v>
      </c>
      <c r="H56" s="61" t="s">
        <v>1460</v>
      </c>
      <c r="I56" s="62">
        <v>0.40137048420416183</v>
      </c>
    </row>
    <row r="57" spans="1:9" s="1" customFormat="1" ht="14.25" x14ac:dyDescent="0.2">
      <c r="A57" s="43"/>
      <c r="B57" s="9" t="s">
        <v>1016</v>
      </c>
      <c r="C57" s="9" t="s">
        <v>1017</v>
      </c>
      <c r="D57" s="9" t="s">
        <v>42</v>
      </c>
      <c r="E57" s="9">
        <v>1</v>
      </c>
      <c r="F57" s="10">
        <v>36.42</v>
      </c>
      <c r="G57" s="10" t="e">
        <f>(F57)-(F57*#REF!)</f>
        <v>#REF!</v>
      </c>
      <c r="H57" s="61" t="s">
        <v>1551</v>
      </c>
      <c r="I57" s="62">
        <v>0.56315211422295441</v>
      </c>
    </row>
    <row r="58" spans="1:9" s="1" customFormat="1" ht="14.25" x14ac:dyDescent="0.2">
      <c r="A58" s="41" t="s">
        <v>39</v>
      </c>
      <c r="B58" s="9" t="s">
        <v>842</v>
      </c>
      <c r="C58" s="9">
        <v>30266627</v>
      </c>
      <c r="D58" s="9" t="s">
        <v>42</v>
      </c>
      <c r="E58" s="9">
        <v>1</v>
      </c>
      <c r="F58" s="10">
        <v>900</v>
      </c>
      <c r="G58" s="10" t="e">
        <f>(F58)-(F58*#REF!)</f>
        <v>#REF!</v>
      </c>
      <c r="H58" s="61" t="s">
        <v>1530</v>
      </c>
      <c r="I58" s="62">
        <v>0.22353333333333328</v>
      </c>
    </row>
    <row r="59" spans="1:9" s="1" customFormat="1" ht="14.25" x14ac:dyDescent="0.2">
      <c r="A59" s="41" t="s">
        <v>39</v>
      </c>
      <c r="B59" s="9" t="s">
        <v>863</v>
      </c>
      <c r="C59" s="9">
        <v>51343050</v>
      </c>
      <c r="D59" s="9" t="s">
        <v>42</v>
      </c>
      <c r="E59" s="9">
        <v>1</v>
      </c>
      <c r="F59" s="10">
        <v>292</v>
      </c>
      <c r="G59" s="10" t="e">
        <f>(F59)-(F59*#REF!)</f>
        <v>#REF!</v>
      </c>
      <c r="H59" s="61" t="s">
        <v>1429</v>
      </c>
      <c r="I59" s="62">
        <v>0.16873287671232881</v>
      </c>
    </row>
    <row r="60" spans="1:9" s="1" customFormat="1" ht="14.25" x14ac:dyDescent="0.2">
      <c r="A60" s="41" t="s">
        <v>39</v>
      </c>
      <c r="B60" s="9" t="s">
        <v>869</v>
      </c>
      <c r="C60" s="9">
        <v>810001</v>
      </c>
      <c r="D60" s="9" t="s">
        <v>42</v>
      </c>
      <c r="E60" s="9">
        <v>1</v>
      </c>
      <c r="F60" s="10">
        <v>159.93</v>
      </c>
      <c r="G60" s="10" t="e">
        <f>(F60)-(F60*#REF!)</f>
        <v>#REF!</v>
      </c>
      <c r="H60" s="61" t="s">
        <v>1384</v>
      </c>
      <c r="I60" s="62">
        <v>0.43700368911398735</v>
      </c>
    </row>
    <row r="61" spans="1:9" s="1" customFormat="1" ht="14.25" x14ac:dyDescent="0.2">
      <c r="A61" s="41" t="s">
        <v>39</v>
      </c>
      <c r="B61" s="9" t="s">
        <v>644</v>
      </c>
      <c r="C61" s="9" t="s">
        <v>644</v>
      </c>
      <c r="D61" s="9" t="s">
        <v>42</v>
      </c>
      <c r="E61" s="9">
        <v>1</v>
      </c>
      <c r="F61" s="10">
        <v>91.57</v>
      </c>
      <c r="G61" s="10" t="e">
        <f>(F61)-(F61*#REF!)</f>
        <v>#REF!</v>
      </c>
      <c r="H61" s="61" t="s">
        <v>1497</v>
      </c>
      <c r="I61" s="62">
        <v>0.29878781260238069</v>
      </c>
    </row>
    <row r="62" spans="1:9" s="1" customFormat="1" ht="14.25" x14ac:dyDescent="0.2">
      <c r="A62" s="41" t="s">
        <v>39</v>
      </c>
      <c r="B62" s="9" t="s">
        <v>656</v>
      </c>
      <c r="C62" s="9">
        <v>50322</v>
      </c>
      <c r="D62" s="9" t="s">
        <v>42</v>
      </c>
      <c r="E62" s="9">
        <v>1</v>
      </c>
      <c r="F62" s="10">
        <v>227.63</v>
      </c>
      <c r="G62" s="10" t="e">
        <f>(F62)-(F62*#REF!)</f>
        <v>#REF!</v>
      </c>
      <c r="H62" s="61" t="s">
        <v>1499</v>
      </c>
      <c r="I62" s="62">
        <v>0.28902165795369678</v>
      </c>
    </row>
    <row r="63" spans="1:9" s="1" customFormat="1" ht="14.25" x14ac:dyDescent="0.2">
      <c r="A63" s="41" t="s">
        <v>39</v>
      </c>
      <c r="B63" s="9" t="s">
        <v>623</v>
      </c>
      <c r="C63" s="9" t="s">
        <v>623</v>
      </c>
      <c r="D63" s="9" t="s">
        <v>42</v>
      </c>
      <c r="E63" s="9">
        <v>1</v>
      </c>
      <c r="F63" s="10">
        <v>1201</v>
      </c>
      <c r="G63" s="10" t="e">
        <f>(F63)-(F63*#REF!)</f>
        <v>#REF!</v>
      </c>
      <c r="H63" s="61" t="s">
        <v>1493</v>
      </c>
      <c r="I63" s="62">
        <v>0.77441298917568691</v>
      </c>
    </row>
    <row r="64" spans="1:9" s="1" customFormat="1" ht="14.25" x14ac:dyDescent="0.2">
      <c r="A64" s="41" t="s">
        <v>39</v>
      </c>
      <c r="B64" s="9" t="s">
        <v>317</v>
      </c>
      <c r="C64" s="9" t="s">
        <v>318</v>
      </c>
      <c r="D64" s="9" t="s">
        <v>156</v>
      </c>
      <c r="E64" s="9">
        <v>1000</v>
      </c>
      <c r="F64" s="10">
        <v>374.28</v>
      </c>
      <c r="G64" s="10" t="e">
        <f>(F64)-(F64*#REF!)</f>
        <v>#REF!</v>
      </c>
      <c r="H64" s="61" t="s">
        <v>1451</v>
      </c>
      <c r="I64" s="62">
        <v>0.66541092230415722</v>
      </c>
    </row>
    <row r="65" spans="1:9" s="1" customFormat="1" ht="14.25" x14ac:dyDescent="0.2">
      <c r="A65" s="43"/>
      <c r="B65" s="9" t="s">
        <v>996</v>
      </c>
      <c r="C65" s="9" t="s">
        <v>997</v>
      </c>
      <c r="D65" s="9" t="s">
        <v>42</v>
      </c>
      <c r="E65" s="9">
        <v>1</v>
      </c>
      <c r="F65" s="10">
        <v>170.94</v>
      </c>
      <c r="G65" s="10" t="e">
        <f>(F65)-(F65*#REF!)</f>
        <v>#REF!</v>
      </c>
      <c r="H65" s="61" t="s">
        <v>1526</v>
      </c>
      <c r="I65" s="62">
        <v>0.56862056862056864</v>
      </c>
    </row>
    <row r="66" spans="1:9" s="1" customFormat="1" ht="14.25" x14ac:dyDescent="0.2">
      <c r="A66" s="41" t="s">
        <v>39</v>
      </c>
      <c r="B66" s="9" t="s">
        <v>669</v>
      </c>
      <c r="C66" s="9" t="s">
        <v>670</v>
      </c>
      <c r="D66" s="9" t="s">
        <v>42</v>
      </c>
      <c r="E66" s="9">
        <v>1</v>
      </c>
      <c r="F66" s="10">
        <v>92.25</v>
      </c>
      <c r="G66" s="10" t="e">
        <f>(F66)-(F66*#REF!)</f>
        <v>#REF!</v>
      </c>
      <c r="H66" s="61" t="s">
        <v>1501</v>
      </c>
      <c r="I66" s="62">
        <v>1.8319783197831955E-2</v>
      </c>
    </row>
    <row r="67" spans="1:9" s="1" customFormat="1" ht="14.25" x14ac:dyDescent="0.2">
      <c r="A67" s="41" t="s">
        <v>39</v>
      </c>
      <c r="B67" s="9" t="s">
        <v>647</v>
      </c>
      <c r="C67" s="9" t="s">
        <v>647</v>
      </c>
      <c r="D67" s="9" t="s">
        <v>42</v>
      </c>
      <c r="E67" s="9">
        <v>1</v>
      </c>
      <c r="F67" s="10">
        <v>63.9</v>
      </c>
      <c r="G67" s="10" t="e">
        <f>(F67)-(F67*#REF!)</f>
        <v>#REF!</v>
      </c>
      <c r="H67" s="61" t="s">
        <v>1498</v>
      </c>
      <c r="I67" s="62">
        <v>0.46150234741784041</v>
      </c>
    </row>
    <row r="68" spans="1:9" s="1" customFormat="1" ht="14.25" x14ac:dyDescent="0.2">
      <c r="A68" s="41" t="s">
        <v>39</v>
      </c>
      <c r="B68" s="9" t="s">
        <v>96</v>
      </c>
      <c r="C68" s="9" t="s">
        <v>97</v>
      </c>
      <c r="D68" s="9" t="s">
        <v>42</v>
      </c>
      <c r="E68" s="9">
        <v>1</v>
      </c>
      <c r="F68" s="10">
        <v>1429.71</v>
      </c>
      <c r="G68" s="10" t="e">
        <f>(F68)-(F68*#REF!)</f>
        <v>#REF!</v>
      </c>
      <c r="H68" s="61" t="s">
        <v>1396</v>
      </c>
      <c r="I68" s="62">
        <v>0.88570409383721171</v>
      </c>
    </row>
    <row r="69" spans="1:9" s="1" customFormat="1" ht="14.25" x14ac:dyDescent="0.2">
      <c r="A69" s="41" t="s">
        <v>39</v>
      </c>
      <c r="B69" s="9" t="s">
        <v>546</v>
      </c>
      <c r="C69" s="9" t="s">
        <v>547</v>
      </c>
      <c r="D69" s="9" t="s">
        <v>42</v>
      </c>
      <c r="E69" s="9">
        <v>1</v>
      </c>
      <c r="F69" s="10">
        <v>9162.69</v>
      </c>
      <c r="G69" s="10" t="e">
        <f>(F69)-(F69*#REF!)</f>
        <v>#REF!</v>
      </c>
      <c r="H69" s="61" t="s">
        <v>1485</v>
      </c>
      <c r="I69" s="62">
        <v>0.28282305742091024</v>
      </c>
    </row>
    <row r="70" spans="1:9" s="1" customFormat="1" ht="14.25" x14ac:dyDescent="0.2">
      <c r="A70" s="43"/>
      <c r="B70" s="9" t="s">
        <v>561</v>
      </c>
      <c r="C70" s="9" t="s">
        <v>562</v>
      </c>
      <c r="D70" s="9" t="s">
        <v>176</v>
      </c>
      <c r="E70" s="9">
        <v>100</v>
      </c>
      <c r="F70" s="10">
        <v>124.98</v>
      </c>
      <c r="G70" s="10" t="e">
        <f>(F70)-(F70*#REF!)</f>
        <v>#REF!</v>
      </c>
      <c r="H70" s="61" t="s">
        <v>1461</v>
      </c>
      <c r="I70" s="62">
        <v>0.10673707793246921</v>
      </c>
    </row>
    <row r="71" spans="1:9" s="1" customFormat="1" ht="14.25" x14ac:dyDescent="0.2">
      <c r="A71" s="41" t="s">
        <v>39</v>
      </c>
      <c r="B71" s="9" t="s">
        <v>1307</v>
      </c>
      <c r="C71" s="9" t="s">
        <v>1308</v>
      </c>
      <c r="D71" s="9" t="s">
        <v>42</v>
      </c>
      <c r="E71" s="9">
        <v>1</v>
      </c>
      <c r="F71" s="10">
        <v>22.41</v>
      </c>
      <c r="G71" s="10" t="e">
        <f>(F71)-(F71*#REF!)</f>
        <v>#REF!</v>
      </c>
      <c r="H71" s="61" t="s">
        <v>1588</v>
      </c>
      <c r="I71" s="62">
        <v>0.65372601517179829</v>
      </c>
    </row>
    <row r="72" spans="1:9" s="1" customFormat="1" ht="14.25" x14ac:dyDescent="0.2">
      <c r="A72" s="42"/>
      <c r="B72" s="9" t="s">
        <v>1183</v>
      </c>
      <c r="C72" s="9" t="s">
        <v>1184</v>
      </c>
      <c r="D72" s="9" t="s">
        <v>156</v>
      </c>
      <c r="E72" s="9">
        <v>1</v>
      </c>
      <c r="F72" s="10">
        <v>488.19</v>
      </c>
      <c r="G72" s="10" t="e">
        <f>(F72)-(F72*#REF!)</f>
        <v>#REF!</v>
      </c>
      <c r="H72" s="61" t="s">
        <v>1570</v>
      </c>
      <c r="I72" s="62">
        <v>0.39826706814969581</v>
      </c>
    </row>
    <row r="73" spans="1:9" s="1" customFormat="1" ht="14.25" x14ac:dyDescent="0.2">
      <c r="A73" s="41" t="s">
        <v>39</v>
      </c>
      <c r="B73" s="9" t="s">
        <v>72</v>
      </c>
      <c r="C73" s="9" t="s">
        <v>73</v>
      </c>
      <c r="D73" s="9" t="s">
        <v>42</v>
      </c>
      <c r="E73" s="9">
        <v>1</v>
      </c>
      <c r="F73" s="10">
        <v>76.06</v>
      </c>
      <c r="G73" s="10" t="e">
        <f>(F73)-(F73*#REF!)</f>
        <v>#REF!</v>
      </c>
      <c r="H73" s="61" t="s">
        <v>1389</v>
      </c>
      <c r="I73" s="62">
        <v>0.22087825400999217</v>
      </c>
    </row>
    <row r="74" spans="1:9" s="1" customFormat="1" ht="14.25" x14ac:dyDescent="0.2">
      <c r="A74" s="43"/>
      <c r="B74" s="9" t="s">
        <v>1023</v>
      </c>
      <c r="C74" s="9" t="s">
        <v>1024</v>
      </c>
      <c r="D74" s="9" t="s">
        <v>42</v>
      </c>
      <c r="E74" s="9">
        <v>1</v>
      </c>
      <c r="F74" s="10">
        <v>45.45</v>
      </c>
      <c r="G74" s="10" t="e">
        <f>(F74)-(F74*#REF!)</f>
        <v>#REF!</v>
      </c>
      <c r="H74" s="61" t="s">
        <v>1599</v>
      </c>
      <c r="I74" s="62">
        <v>0.61298129812981306</v>
      </c>
    </row>
    <row r="75" spans="1:9" s="1" customFormat="1" ht="14.25" x14ac:dyDescent="0.2">
      <c r="A75" s="42"/>
      <c r="B75" s="9" t="s">
        <v>1349</v>
      </c>
      <c r="C75" s="9" t="s">
        <v>1349</v>
      </c>
      <c r="D75" s="9" t="s">
        <v>42</v>
      </c>
      <c r="E75" s="9">
        <v>1</v>
      </c>
      <c r="F75" s="10">
        <v>18.16</v>
      </c>
      <c r="G75" s="10" t="e">
        <f>(F75)-(F75*#REF!)</f>
        <v>#REF!</v>
      </c>
      <c r="H75" s="61" t="s">
        <v>1594</v>
      </c>
      <c r="I75" s="62">
        <v>0.81332599118942728</v>
      </c>
    </row>
    <row r="76" spans="1:9" s="1" customFormat="1" ht="14.25" x14ac:dyDescent="0.2">
      <c r="A76" s="41" t="s">
        <v>39</v>
      </c>
      <c r="B76" s="9" t="s">
        <v>1003</v>
      </c>
      <c r="C76" s="9" t="s">
        <v>1003</v>
      </c>
      <c r="D76" s="9" t="s">
        <v>42</v>
      </c>
      <c r="E76" s="9">
        <v>1</v>
      </c>
      <c r="F76" s="10">
        <v>55.92</v>
      </c>
      <c r="G76" s="10" t="e">
        <f>(F76)-(F76*#REF!)</f>
        <v>#REF!</v>
      </c>
      <c r="H76" s="61" t="s">
        <v>1548</v>
      </c>
      <c r="I76" s="62">
        <v>0.90557939914163088</v>
      </c>
    </row>
    <row r="77" spans="1:9" s="1" customFormat="1" ht="14.25" x14ac:dyDescent="0.2">
      <c r="A77" s="42"/>
      <c r="B77" s="9" t="s">
        <v>189</v>
      </c>
      <c r="C77" s="9">
        <v>700202000</v>
      </c>
      <c r="D77" s="9" t="s">
        <v>42</v>
      </c>
      <c r="E77" s="9">
        <v>1</v>
      </c>
      <c r="F77" s="10">
        <v>14459.62</v>
      </c>
      <c r="G77" s="10" t="e">
        <f>(F77)-(F77*#REF!)</f>
        <v>#REF!</v>
      </c>
      <c r="H77" s="61" t="s">
        <v>1421</v>
      </c>
      <c r="I77" s="62">
        <v>0.35472508959433235</v>
      </c>
    </row>
    <row r="78" spans="1:9" s="1" customFormat="1" ht="14.25" x14ac:dyDescent="0.2">
      <c r="A78" s="42"/>
      <c r="B78" s="9" t="s">
        <v>334</v>
      </c>
      <c r="C78" s="9" t="s">
        <v>334</v>
      </c>
      <c r="D78" s="9" t="s">
        <v>42</v>
      </c>
      <c r="E78" s="9">
        <v>1</v>
      </c>
      <c r="F78" s="10">
        <v>1710.3</v>
      </c>
      <c r="G78" s="10" t="e">
        <f>(F78)-(F78*#REF!)</f>
        <v>#REF!</v>
      </c>
      <c r="H78" s="61" t="s">
        <v>1453</v>
      </c>
      <c r="I78" s="62">
        <v>0.21494474653569542</v>
      </c>
    </row>
    <row r="79" spans="1:9" s="1" customFormat="1" ht="14.25" x14ac:dyDescent="0.2">
      <c r="A79" s="42"/>
      <c r="B79" s="9" t="s">
        <v>758</v>
      </c>
      <c r="C79" s="9" t="s">
        <v>759</v>
      </c>
      <c r="D79" s="9" t="s">
        <v>42</v>
      </c>
      <c r="E79" s="9">
        <v>1</v>
      </c>
      <c r="F79" s="10">
        <v>1793.14</v>
      </c>
      <c r="G79" s="10" t="e">
        <f>(F79)-(F79*#REF!)</f>
        <v>#REF!</v>
      </c>
      <c r="H79" s="61" t="s">
        <v>1600</v>
      </c>
      <c r="I79" s="62">
        <v>0.66462741336426601</v>
      </c>
    </row>
    <row r="80" spans="1:9" s="1" customFormat="1" ht="14.25" x14ac:dyDescent="0.2">
      <c r="A80" s="42"/>
      <c r="B80" s="9" t="s">
        <v>220</v>
      </c>
      <c r="C80" s="9">
        <v>9577400</v>
      </c>
      <c r="D80" s="9" t="s">
        <v>42</v>
      </c>
      <c r="E80" s="9">
        <v>1</v>
      </c>
      <c r="F80" s="10">
        <v>1730</v>
      </c>
      <c r="G80" s="10" t="e">
        <f>(F80)-(F80*#REF!)</f>
        <v>#REF!</v>
      </c>
      <c r="H80" s="61" t="s">
        <v>1430</v>
      </c>
      <c r="I80" s="62">
        <v>0.2597745664739885</v>
      </c>
    </row>
    <row r="81" spans="1:9" s="1" customFormat="1" ht="14.25" x14ac:dyDescent="0.2">
      <c r="A81" s="41" t="s">
        <v>39</v>
      </c>
      <c r="B81" s="9" t="s">
        <v>1261</v>
      </c>
      <c r="C81" s="9" t="s">
        <v>1262</v>
      </c>
      <c r="D81" s="9" t="s">
        <v>1263</v>
      </c>
      <c r="E81" s="9">
        <v>100</v>
      </c>
      <c r="F81" s="10">
        <v>42.24</v>
      </c>
      <c r="G81" s="10" t="e">
        <f>(F81)-(F81*#REF!)</f>
        <v>#REF!</v>
      </c>
      <c r="H81" s="61" t="s">
        <v>1581</v>
      </c>
      <c r="I81" s="62">
        <v>0.32149621212121215</v>
      </c>
    </row>
    <row r="82" spans="1:9" s="1" customFormat="1" ht="14.25" x14ac:dyDescent="0.2">
      <c r="A82" s="41" t="s">
        <v>39</v>
      </c>
      <c r="B82" s="9" t="s">
        <v>807</v>
      </c>
      <c r="C82" s="9">
        <v>8101461</v>
      </c>
      <c r="D82" s="9" t="s">
        <v>176</v>
      </c>
      <c r="E82" s="9">
        <v>10</v>
      </c>
      <c r="F82" s="10">
        <v>209.3</v>
      </c>
      <c r="G82" s="10" t="e">
        <f>(F82)-(F82*#REF!)</f>
        <v>#REF!</v>
      </c>
      <c r="H82" s="61" t="s">
        <v>1524</v>
      </c>
      <c r="I82" s="62">
        <v>0.5</v>
      </c>
    </row>
    <row r="83" spans="1:9" s="1" customFormat="1" ht="14.25" x14ac:dyDescent="0.2">
      <c r="A83" s="41" t="s">
        <v>39</v>
      </c>
      <c r="B83" s="9" t="s">
        <v>196</v>
      </c>
      <c r="C83" s="9" t="s">
        <v>197</v>
      </c>
      <c r="D83" s="9" t="s">
        <v>42</v>
      </c>
      <c r="E83" s="9">
        <v>1</v>
      </c>
      <c r="F83" s="10">
        <v>9502.25</v>
      </c>
      <c r="G83" s="10" t="e">
        <f>(F83)-(F83*#REF!)</f>
        <v>#REF!</v>
      </c>
      <c r="H83" s="61" t="s">
        <v>1423</v>
      </c>
      <c r="I83" s="62">
        <v>6.0862427319845293E-2</v>
      </c>
    </row>
    <row r="84" spans="1:9" s="1" customFormat="1" ht="14.25" x14ac:dyDescent="0.2">
      <c r="A84" s="42"/>
      <c r="B84" s="9" t="s">
        <v>227</v>
      </c>
      <c r="C84" s="9" t="s">
        <v>227</v>
      </c>
      <c r="D84" s="9" t="s">
        <v>42</v>
      </c>
      <c r="E84" s="9">
        <v>1</v>
      </c>
      <c r="F84" s="10">
        <v>672.5</v>
      </c>
      <c r="G84" s="10" t="e">
        <f>(F84)-(F84*#REF!)</f>
        <v>#REF!</v>
      </c>
      <c r="H84" s="61" t="s">
        <v>1432</v>
      </c>
      <c r="I84" s="62">
        <v>0.69097397769516733</v>
      </c>
    </row>
    <row r="85" spans="1:9" s="1" customFormat="1" ht="14.25" x14ac:dyDescent="0.2">
      <c r="A85" s="41" t="s">
        <v>39</v>
      </c>
      <c r="B85" s="9" t="s">
        <v>192</v>
      </c>
      <c r="C85" s="9" t="s">
        <v>193</v>
      </c>
      <c r="D85" s="9" t="s">
        <v>42</v>
      </c>
      <c r="E85" s="9">
        <v>1</v>
      </c>
      <c r="F85" s="10">
        <v>127.38</v>
      </c>
      <c r="G85" s="10" t="e">
        <f>(F85)-(F85*#REF!)</f>
        <v>#REF!</v>
      </c>
      <c r="H85" s="61" t="s">
        <v>1422</v>
      </c>
      <c r="I85" s="62">
        <v>0.6483749411210552</v>
      </c>
    </row>
    <row r="86" spans="1:9" s="1" customFormat="1" ht="14.25" x14ac:dyDescent="0.2">
      <c r="A86" s="41" t="s">
        <v>39</v>
      </c>
      <c r="B86" s="9" t="s">
        <v>346</v>
      </c>
      <c r="C86" s="9">
        <v>411001000</v>
      </c>
      <c r="D86" s="9" t="s">
        <v>42</v>
      </c>
      <c r="E86" s="9">
        <v>1</v>
      </c>
      <c r="F86" s="10">
        <v>15620</v>
      </c>
      <c r="G86" s="10" t="e">
        <f>(F86)-(F86*#REF!)</f>
        <v>#REF!</v>
      </c>
      <c r="H86" s="61" t="s">
        <v>1456</v>
      </c>
      <c r="I86" s="62">
        <v>0.20480025608194619</v>
      </c>
    </row>
    <row r="87" spans="1:9" s="1" customFormat="1" ht="14.25" x14ac:dyDescent="0.2">
      <c r="A87" s="42"/>
      <c r="B87" s="9" t="s">
        <v>1311</v>
      </c>
      <c r="C87" s="9" t="s">
        <v>1311</v>
      </c>
      <c r="D87" s="9" t="s">
        <v>176</v>
      </c>
      <c r="E87" s="9">
        <v>100</v>
      </c>
      <c r="F87" s="10">
        <v>29.56</v>
      </c>
      <c r="G87" s="10" t="e">
        <f>(F87)-(F87*#REF!)</f>
        <v>#REF!</v>
      </c>
      <c r="H87" s="61" t="s">
        <v>1589</v>
      </c>
      <c r="I87" s="62">
        <v>0.43403247631935044</v>
      </c>
    </row>
    <row r="88" spans="1:9" s="1" customFormat="1" ht="14.25" x14ac:dyDescent="0.2">
      <c r="A88" s="43"/>
      <c r="B88" s="9" t="s">
        <v>1359</v>
      </c>
      <c r="C88" s="9" t="s">
        <v>1360</v>
      </c>
      <c r="D88" s="9" t="s">
        <v>176</v>
      </c>
      <c r="E88" s="9">
        <v>10</v>
      </c>
      <c r="F88" s="10">
        <v>280.89999999999998</v>
      </c>
      <c r="G88" s="10" t="e">
        <f>(F88)-(F88*#REF!)</f>
        <v>#REF!</v>
      </c>
      <c r="H88" s="61" t="s">
        <v>1592</v>
      </c>
      <c r="I88" s="62">
        <v>0.6657173371306514</v>
      </c>
    </row>
    <row r="89" spans="1:9" s="1" customFormat="1" ht="14.25" x14ac:dyDescent="0.2">
      <c r="A89" s="42"/>
      <c r="B89" s="9" t="s">
        <v>124</v>
      </c>
      <c r="C89" s="9" t="s">
        <v>125</v>
      </c>
      <c r="D89" s="9" t="s">
        <v>42</v>
      </c>
      <c r="E89" s="9">
        <v>1</v>
      </c>
      <c r="F89" s="10">
        <v>159.58000000000001</v>
      </c>
      <c r="G89" s="10" t="e">
        <f>(F89)-(F89*#REF!)</f>
        <v>#REF!</v>
      </c>
      <c r="H89" s="61" t="s">
        <v>1404</v>
      </c>
      <c r="I89" s="62">
        <v>9.7317959644065671E-2</v>
      </c>
    </row>
    <row r="90" spans="1:9" s="1" customFormat="1" ht="14.25" x14ac:dyDescent="0.2">
      <c r="A90" s="42"/>
      <c r="B90" s="9" t="s">
        <v>262</v>
      </c>
      <c r="C90" s="9" t="s">
        <v>263</v>
      </c>
      <c r="D90" s="9" t="s">
        <v>42</v>
      </c>
      <c r="E90" s="9">
        <v>1</v>
      </c>
      <c r="F90" s="10">
        <v>304.35000000000002</v>
      </c>
      <c r="G90" s="10" t="e">
        <f>(F90)-(F90*#REF!)</f>
        <v>#REF!</v>
      </c>
      <c r="H90" s="61" t="s">
        <v>1438</v>
      </c>
      <c r="I90" s="62">
        <v>0.37092163627402663</v>
      </c>
    </row>
    <row r="91" spans="1:9" s="1" customFormat="1" ht="14.25" x14ac:dyDescent="0.2">
      <c r="A91" s="42"/>
      <c r="B91" s="9" t="s">
        <v>76</v>
      </c>
      <c r="C91" s="9" t="s">
        <v>76</v>
      </c>
      <c r="D91" s="9" t="s">
        <v>42</v>
      </c>
      <c r="E91" s="9">
        <v>1</v>
      </c>
      <c r="F91" s="10">
        <v>243.22</v>
      </c>
      <c r="G91" s="10" t="e">
        <f>(F91)-(F91*#REF!)</f>
        <v>#REF!</v>
      </c>
      <c r="H91" s="61" t="s">
        <v>1391</v>
      </c>
      <c r="I91" s="62">
        <v>0.68000164460159518</v>
      </c>
    </row>
    <row r="92" spans="1:9" s="1" customFormat="1" ht="14.25" x14ac:dyDescent="0.2">
      <c r="A92" s="42"/>
      <c r="B92" s="9" t="s">
        <v>237</v>
      </c>
      <c r="C92" s="9">
        <v>11010058</v>
      </c>
      <c r="D92" s="9" t="s">
        <v>42</v>
      </c>
      <c r="E92" s="9">
        <v>1</v>
      </c>
      <c r="F92" s="10">
        <v>2900.99</v>
      </c>
      <c r="G92" s="10" t="e">
        <f>(F92)-(F92*#REF!)</f>
        <v>#REF!</v>
      </c>
      <c r="H92" s="61" t="s">
        <v>1435</v>
      </c>
      <c r="I92" s="62">
        <v>0.26927703990706608</v>
      </c>
    </row>
    <row r="93" spans="1:9" s="1" customFormat="1" ht="14.25" x14ac:dyDescent="0.2">
      <c r="A93" s="43"/>
      <c r="B93" s="9" t="s">
        <v>1303</v>
      </c>
      <c r="C93" s="9" t="s">
        <v>1304</v>
      </c>
      <c r="D93" s="9" t="s">
        <v>42</v>
      </c>
      <c r="E93" s="9">
        <v>1</v>
      </c>
      <c r="F93" s="10">
        <v>46.57</v>
      </c>
      <c r="G93" s="10" t="e">
        <f>(F93)-(F93*#REF!)</f>
        <v>#REF!</v>
      </c>
      <c r="H93" s="61" t="s">
        <v>1587</v>
      </c>
      <c r="I93" s="62">
        <v>0.67210650633455016</v>
      </c>
    </row>
    <row r="94" spans="1:9" s="1" customFormat="1" ht="14.25" x14ac:dyDescent="0.2">
      <c r="A94" s="43"/>
      <c r="B94" s="9" t="s">
        <v>1031</v>
      </c>
      <c r="C94" s="9" t="s">
        <v>1032</v>
      </c>
      <c r="D94" s="9" t="s">
        <v>42</v>
      </c>
      <c r="E94" s="9">
        <v>1</v>
      </c>
      <c r="F94" s="10">
        <v>34.78</v>
      </c>
      <c r="G94" s="10" t="e">
        <f>(F94)-(F94*#REF!)</f>
        <v>#REF!</v>
      </c>
      <c r="H94" s="61" t="s">
        <v>1555</v>
      </c>
      <c r="I94" s="62">
        <v>0.55865439907993097</v>
      </c>
    </row>
    <row r="95" spans="1:9" s="1" customFormat="1" ht="14.25" x14ac:dyDescent="0.2">
      <c r="A95" s="43"/>
      <c r="B95" s="9" t="s">
        <v>1078</v>
      </c>
      <c r="C95" s="9" t="s">
        <v>1078</v>
      </c>
      <c r="D95" s="9" t="s">
        <v>42</v>
      </c>
      <c r="E95" s="9">
        <v>1</v>
      </c>
      <c r="F95" s="10">
        <v>77.53</v>
      </c>
      <c r="G95" s="10" t="e">
        <f>(F95)-(F95*#REF!)</f>
        <v>#REF!</v>
      </c>
      <c r="H95" s="61" t="s">
        <v>1567</v>
      </c>
      <c r="I95" s="62">
        <v>0.63549593705662322</v>
      </c>
    </row>
    <row r="96" spans="1:9" s="1" customFormat="1" ht="14.25" x14ac:dyDescent="0.2">
      <c r="A96" s="52"/>
      <c r="B96" s="53" t="s">
        <v>789</v>
      </c>
      <c r="C96" s="53" t="s">
        <v>790</v>
      </c>
      <c r="D96" s="53" t="s">
        <v>42</v>
      </c>
      <c r="E96" s="53">
        <v>1</v>
      </c>
      <c r="F96" s="54">
        <v>51.56</v>
      </c>
      <c r="G96" s="54" t="e">
        <f>(F96)-(F96*#REF!)</f>
        <v>#REF!</v>
      </c>
      <c r="H96" s="63" t="s">
        <v>1522</v>
      </c>
      <c r="I96" s="64">
        <v>0.60415050426687356</v>
      </c>
    </row>
    <row r="97" spans="1:9" s="1" customFormat="1" ht="14.25" x14ac:dyDescent="0.2">
      <c r="A97" s="42"/>
      <c r="B97" s="9" t="s">
        <v>526</v>
      </c>
      <c r="C97" s="9">
        <v>51033547</v>
      </c>
      <c r="D97" s="9" t="s">
        <v>42</v>
      </c>
      <c r="E97" s="9">
        <v>1</v>
      </c>
      <c r="F97" s="10">
        <v>12124.28</v>
      </c>
      <c r="G97" s="10" t="e">
        <f>(F97)-(F97*#REF!)</f>
        <v>#REF!</v>
      </c>
      <c r="H97" s="61" t="s">
        <v>1455</v>
      </c>
      <c r="I97" s="62">
        <v>0.25945705641902045</v>
      </c>
    </row>
    <row r="98" spans="1:9" s="1" customFormat="1" ht="14.25" x14ac:dyDescent="0.2">
      <c r="A98" s="41" t="s">
        <v>39</v>
      </c>
      <c r="B98" s="9" t="s">
        <v>1035</v>
      </c>
      <c r="C98" s="9" t="s">
        <v>1036</v>
      </c>
      <c r="D98" s="9" t="s">
        <v>42</v>
      </c>
      <c r="E98" s="9">
        <v>1</v>
      </c>
      <c r="F98" s="10">
        <v>80.319999999999993</v>
      </c>
      <c r="G98" s="10" t="e">
        <f>(F98)-(F98*#REF!)</f>
        <v>#REF!</v>
      </c>
      <c r="H98" s="61" t="s">
        <v>1556</v>
      </c>
      <c r="I98" s="62">
        <v>0.41857569721115528</v>
      </c>
    </row>
    <row r="99" spans="1:9" s="1" customFormat="1" ht="14.25" x14ac:dyDescent="0.2">
      <c r="A99" s="43"/>
      <c r="B99" s="9" t="s">
        <v>1020</v>
      </c>
      <c r="C99" s="9" t="s">
        <v>1020</v>
      </c>
      <c r="D99" s="9" t="s">
        <v>42</v>
      </c>
      <c r="E99" s="9">
        <v>1</v>
      </c>
      <c r="F99" s="10">
        <v>62.68</v>
      </c>
      <c r="G99" s="10" t="e">
        <f>(F99)-(F99*#REF!)</f>
        <v>#REF!</v>
      </c>
      <c r="H99" s="61" t="s">
        <v>1552</v>
      </c>
      <c r="I99" s="62">
        <v>0.61423101467772812</v>
      </c>
    </row>
    <row r="100" spans="1:9" s="1" customFormat="1" ht="14.25" x14ac:dyDescent="0.2">
      <c r="A100" s="42"/>
      <c r="B100" s="9" t="s">
        <v>835</v>
      </c>
      <c r="C100" s="9" t="s">
        <v>836</v>
      </c>
      <c r="D100" s="9" t="s">
        <v>42</v>
      </c>
      <c r="E100" s="9">
        <v>1</v>
      </c>
      <c r="F100" s="10">
        <v>63.98</v>
      </c>
      <c r="G100" s="10" t="e">
        <f>(F100)-(F100*#REF!)</f>
        <v>#REF!</v>
      </c>
      <c r="H100" s="61" t="s">
        <v>1528</v>
      </c>
      <c r="I100" s="62">
        <v>0.31416067521100338</v>
      </c>
    </row>
    <row r="101" spans="1:9" s="1" customFormat="1" ht="14.25" x14ac:dyDescent="0.2">
      <c r="A101" s="42"/>
      <c r="B101" s="9" t="s">
        <v>149</v>
      </c>
      <c r="C101" s="9" t="s">
        <v>149</v>
      </c>
      <c r="D101" s="9" t="s">
        <v>42</v>
      </c>
      <c r="E101" s="9">
        <v>1</v>
      </c>
      <c r="F101" s="10">
        <v>157</v>
      </c>
      <c r="G101" s="10" t="e">
        <f>(F101)-(F101*#REF!)</f>
        <v>#REF!</v>
      </c>
      <c r="H101" s="61" t="s">
        <v>1411</v>
      </c>
      <c r="I101" s="62">
        <v>0.59566878980891724</v>
      </c>
    </row>
    <row r="102" spans="1:9" s="1" customFormat="1" ht="14.25" x14ac:dyDescent="0.2">
      <c r="A102" s="42"/>
      <c r="B102" s="9" t="s">
        <v>135</v>
      </c>
      <c r="C102" s="9" t="s">
        <v>135</v>
      </c>
      <c r="D102" s="9" t="s">
        <v>42</v>
      </c>
      <c r="E102" s="9">
        <v>1</v>
      </c>
      <c r="F102" s="10">
        <v>53.64</v>
      </c>
      <c r="G102" s="10" t="e">
        <f>(F102)-(F102*#REF!)</f>
        <v>#REF!</v>
      </c>
      <c r="H102" s="61" t="s">
        <v>1407</v>
      </c>
      <c r="I102" s="62">
        <v>0.29287844891871739</v>
      </c>
    </row>
    <row r="103" spans="1:9" s="1" customFormat="1" ht="14.25" x14ac:dyDescent="0.2">
      <c r="A103" s="41" t="s">
        <v>39</v>
      </c>
      <c r="B103" s="9" t="s">
        <v>1200</v>
      </c>
      <c r="C103" s="9" t="s">
        <v>1200</v>
      </c>
      <c r="D103" s="9" t="s">
        <v>176</v>
      </c>
      <c r="E103" s="9">
        <v>6</v>
      </c>
      <c r="F103" s="10">
        <v>113.23</v>
      </c>
      <c r="G103" s="10" t="e">
        <f>(F103)-(F103*#REF!)</f>
        <v>#REF!</v>
      </c>
      <c r="H103" s="61" t="s">
        <v>1574</v>
      </c>
      <c r="I103" s="62">
        <v>0.76772940033560011</v>
      </c>
    </row>
    <row r="104" spans="1:9" s="1" customFormat="1" ht="14.25" x14ac:dyDescent="0.2">
      <c r="A104" s="41" t="s">
        <v>39</v>
      </c>
      <c r="B104" s="9" t="s">
        <v>209</v>
      </c>
      <c r="C104" s="9" t="s">
        <v>210</v>
      </c>
      <c r="D104" s="9" t="s">
        <v>42</v>
      </c>
      <c r="E104" s="9">
        <v>1</v>
      </c>
      <c r="F104" s="10">
        <v>515.59</v>
      </c>
      <c r="G104" s="10" t="e">
        <f>(F104)-(F104*#REF!)</f>
        <v>#REF!</v>
      </c>
      <c r="H104" s="61" t="s">
        <v>1427</v>
      </c>
      <c r="I104" s="62">
        <v>0.19534901763028767</v>
      </c>
    </row>
    <row r="105" spans="1:9" s="1" customFormat="1" ht="14.25" x14ac:dyDescent="0.2">
      <c r="A105" s="42"/>
      <c r="B105" s="9" t="s">
        <v>159</v>
      </c>
      <c r="C105" s="9">
        <v>1597418</v>
      </c>
      <c r="D105" s="9" t="s">
        <v>42</v>
      </c>
      <c r="E105" s="9">
        <v>1</v>
      </c>
      <c r="F105" s="10">
        <v>76.87</v>
      </c>
      <c r="G105" s="10" t="e">
        <f>(F105)-(F105*#REF!)</f>
        <v>#REF!</v>
      </c>
      <c r="H105" s="61" t="s">
        <v>1414</v>
      </c>
      <c r="I105" s="62">
        <v>0.70456615064394434</v>
      </c>
    </row>
    <row r="106" spans="1:9" s="1" customFormat="1" ht="14.25" x14ac:dyDescent="0.2">
      <c r="A106" s="42"/>
      <c r="B106" s="9" t="s">
        <v>1042</v>
      </c>
      <c r="C106" s="9" t="s">
        <v>1043</v>
      </c>
      <c r="D106" s="9" t="s">
        <v>42</v>
      </c>
      <c r="E106" s="9">
        <v>1</v>
      </c>
      <c r="F106" s="10">
        <v>68.61</v>
      </c>
      <c r="G106" s="10" t="e">
        <f>(F106)-(F106*#REF!)</f>
        <v>#REF!</v>
      </c>
      <c r="H106" s="61" t="s">
        <v>1558</v>
      </c>
      <c r="I106" s="62">
        <v>0.58533741437108289</v>
      </c>
    </row>
    <row r="107" spans="1:9" s="1" customFormat="1" ht="14.25" x14ac:dyDescent="0.2">
      <c r="A107" s="41" t="s">
        <v>39</v>
      </c>
      <c r="B107" s="9" t="s">
        <v>1343</v>
      </c>
      <c r="C107" s="9" t="s">
        <v>1343</v>
      </c>
      <c r="D107" s="9" t="s">
        <v>156</v>
      </c>
      <c r="E107" s="9">
        <v>500</v>
      </c>
      <c r="F107" s="10">
        <v>311.10000000000002</v>
      </c>
      <c r="G107" s="10" t="e">
        <f>(F107)-(F107*#REF!)</f>
        <v>#REF!</v>
      </c>
      <c r="H107" s="61" t="s">
        <v>1593</v>
      </c>
      <c r="I107" s="62">
        <v>0.92921890067502422</v>
      </c>
    </row>
    <row r="108" spans="1:9" s="1" customFormat="1" ht="14.25" x14ac:dyDescent="0.2">
      <c r="A108" s="42"/>
      <c r="B108" s="9" t="s">
        <v>128</v>
      </c>
      <c r="C108" s="9" t="s">
        <v>128</v>
      </c>
      <c r="D108" s="9" t="s">
        <v>42</v>
      </c>
      <c r="E108" s="9">
        <v>1</v>
      </c>
      <c r="F108" s="10">
        <v>188.49</v>
      </c>
      <c r="G108" s="10" t="e">
        <f>(F108)-(F108*#REF!)</f>
        <v>#REF!</v>
      </c>
      <c r="H108" s="61" t="s">
        <v>1405</v>
      </c>
      <c r="I108" s="62">
        <v>0.37566979680619661</v>
      </c>
    </row>
    <row r="109" spans="1:9" s="1" customFormat="1" ht="14.25" x14ac:dyDescent="0.2">
      <c r="A109" s="42"/>
      <c r="B109" s="9" t="s">
        <v>86</v>
      </c>
      <c r="C109" s="9" t="s">
        <v>86</v>
      </c>
      <c r="D109" s="9" t="s">
        <v>42</v>
      </c>
      <c r="E109" s="9">
        <v>1</v>
      </c>
      <c r="F109" s="10">
        <v>158.85</v>
      </c>
      <c r="G109" s="10" t="e">
        <f>(F109)-(F109*#REF!)</f>
        <v>#REF!</v>
      </c>
      <c r="H109" s="61" t="s">
        <v>1393</v>
      </c>
      <c r="I109" s="62">
        <v>0.72791942083726791</v>
      </c>
    </row>
    <row r="110" spans="1:9" s="1" customFormat="1" ht="14.25" x14ac:dyDescent="0.2">
      <c r="A110" s="41" t="s">
        <v>39</v>
      </c>
      <c r="B110" s="9" t="s">
        <v>799</v>
      </c>
      <c r="C110" s="9" t="s">
        <v>800</v>
      </c>
      <c r="D110" s="9" t="s">
        <v>42</v>
      </c>
      <c r="E110" s="9">
        <v>1</v>
      </c>
      <c r="F110" s="10">
        <v>51881.05</v>
      </c>
      <c r="G110" s="10" t="e">
        <f>(F110)-(F110*#REF!)</f>
        <v>#REF!</v>
      </c>
      <c r="H110" s="61" t="s">
        <v>1523</v>
      </c>
      <c r="I110" s="62">
        <v>7.7095779672924983E-2</v>
      </c>
    </row>
    <row r="111" spans="1:9" s="1" customFormat="1" ht="14.25" x14ac:dyDescent="0.2">
      <c r="A111" s="42"/>
      <c r="B111" s="9" t="s">
        <v>360</v>
      </c>
      <c r="C111" s="9" t="s">
        <v>361</v>
      </c>
      <c r="D111" s="9" t="s">
        <v>42</v>
      </c>
      <c r="E111" s="9">
        <v>1</v>
      </c>
      <c r="F111" s="10">
        <v>16446.580000000002</v>
      </c>
      <c r="G111" s="10" t="e">
        <f>(F111)-(F111*#REF!)</f>
        <v>#REF!</v>
      </c>
      <c r="H111" s="61" t="s">
        <v>1459</v>
      </c>
      <c r="I111" s="62">
        <v>0.20695609664744893</v>
      </c>
    </row>
    <row r="112" spans="1:9" s="1" customFormat="1" ht="14.25" x14ac:dyDescent="0.2">
      <c r="A112" s="41" t="s">
        <v>39</v>
      </c>
      <c r="B112" s="9" t="s">
        <v>1114</v>
      </c>
      <c r="C112" s="9">
        <v>3422</v>
      </c>
      <c r="D112" s="9" t="s">
        <v>156</v>
      </c>
      <c r="E112" s="9">
        <v>48</v>
      </c>
      <c r="F112" s="10">
        <v>426.16</v>
      </c>
      <c r="G112" s="10" t="e">
        <f>(F112)-(F112*#REF!)</f>
        <v>#REF!</v>
      </c>
      <c r="H112" s="61" t="s">
        <v>1521</v>
      </c>
      <c r="I112" s="62">
        <v>0.37840247794255688</v>
      </c>
    </row>
    <row r="113" spans="1:9" s="1" customFormat="1" ht="14.25" x14ac:dyDescent="0.2">
      <c r="A113" s="41" t="s">
        <v>39</v>
      </c>
      <c r="B113" s="9" t="s">
        <v>311</v>
      </c>
      <c r="C113" s="9">
        <v>4685</v>
      </c>
      <c r="D113" s="9" t="s">
        <v>176</v>
      </c>
      <c r="E113" s="9">
        <v>50</v>
      </c>
      <c r="F113" s="10">
        <v>182.83</v>
      </c>
      <c r="G113" s="10" t="e">
        <f>(F113)-(F113*#REF!)</f>
        <v>#REF!</v>
      </c>
      <c r="H113" s="61" t="s">
        <v>1449</v>
      </c>
      <c r="I113" s="62">
        <v>0.43772903790406392</v>
      </c>
    </row>
    <row r="114" spans="1:9" s="1" customFormat="1" ht="14.25" x14ac:dyDescent="0.2">
      <c r="A114" s="41" t="s">
        <v>39</v>
      </c>
      <c r="B114" s="9" t="s">
        <v>244</v>
      </c>
      <c r="C114" s="9">
        <v>35010023</v>
      </c>
      <c r="D114" s="9" t="s">
        <v>42</v>
      </c>
      <c r="E114" s="9">
        <v>1</v>
      </c>
      <c r="F114" s="10">
        <v>8183.74</v>
      </c>
      <c r="G114" s="10" t="e">
        <f>(F114)-(F114*#REF!)</f>
        <v>#REF!</v>
      </c>
      <c r="H114" s="61" t="s">
        <v>1436</v>
      </c>
      <c r="I114" s="62">
        <v>0.27800858776060822</v>
      </c>
    </row>
    <row r="115" spans="1:9" s="1" customFormat="1" ht="14.25" x14ac:dyDescent="0.2">
      <c r="A115" s="42"/>
      <c r="B115" s="9" t="s">
        <v>247</v>
      </c>
      <c r="C115" s="9" t="s">
        <v>248</v>
      </c>
      <c r="D115" s="9" t="s">
        <v>42</v>
      </c>
      <c r="E115" s="9">
        <v>1</v>
      </c>
      <c r="F115" s="10">
        <v>56.07</v>
      </c>
      <c r="G115" s="10" t="e">
        <f>(F115)-(F115*#REF!)</f>
        <v>#REF!</v>
      </c>
      <c r="H115" s="61" t="s">
        <v>1437</v>
      </c>
      <c r="I115" s="62">
        <v>0.55002675227394326</v>
      </c>
    </row>
    <row r="116" spans="1:9" s="1" customFormat="1" ht="14.25" x14ac:dyDescent="0.2">
      <c r="A116" s="42"/>
      <c r="B116" s="9" t="s">
        <v>152</v>
      </c>
      <c r="C116" s="9" t="s">
        <v>152</v>
      </c>
      <c r="D116" s="9" t="s">
        <v>42</v>
      </c>
      <c r="E116" s="9">
        <v>1</v>
      </c>
      <c r="F116" s="10">
        <v>87.44</v>
      </c>
      <c r="G116" s="10" t="e">
        <f>(F116)-(F116*#REF!)</f>
        <v>#REF!</v>
      </c>
      <c r="H116" s="61" t="s">
        <v>1412</v>
      </c>
      <c r="I116" s="62">
        <v>0.76612534309240621</v>
      </c>
    </row>
    <row r="117" spans="1:9" s="1" customFormat="1" ht="14.25" x14ac:dyDescent="0.2">
      <c r="A117" s="43"/>
      <c r="B117" s="9" t="s">
        <v>386</v>
      </c>
      <c r="C117" s="9" t="s">
        <v>387</v>
      </c>
      <c r="D117" s="9" t="s">
        <v>42</v>
      </c>
      <c r="E117" s="9">
        <v>1</v>
      </c>
      <c r="F117" s="10">
        <v>111.72</v>
      </c>
      <c r="G117" s="10" t="e">
        <f>(F117)-(F117*#REF!)</f>
        <v>#REF!</v>
      </c>
      <c r="H117" s="61" t="s">
        <v>1463</v>
      </c>
      <c r="I117" s="62">
        <v>1.7991407089151496E-2</v>
      </c>
    </row>
    <row r="118" spans="1:9" s="1" customFormat="1" ht="14.25" x14ac:dyDescent="0.2">
      <c r="A118" s="43"/>
      <c r="B118" s="9" t="s">
        <v>203</v>
      </c>
      <c r="C118" s="9" t="s">
        <v>203</v>
      </c>
      <c r="D118" s="9" t="s">
        <v>42</v>
      </c>
      <c r="E118" s="9">
        <v>1</v>
      </c>
      <c r="F118" s="10">
        <v>101.05</v>
      </c>
      <c r="G118" s="10" t="e">
        <f>(F118)-(F118*#REF!)</f>
        <v>#REF!</v>
      </c>
      <c r="H118" s="61" t="s">
        <v>1425</v>
      </c>
      <c r="I118" s="62">
        <v>0.60138545274616528</v>
      </c>
    </row>
    <row r="119" spans="1:9" s="1" customFormat="1" ht="14.25" x14ac:dyDescent="0.2">
      <c r="A119" s="41" t="s">
        <v>39</v>
      </c>
      <c r="B119" s="9" t="s">
        <v>542</v>
      </c>
      <c r="C119" s="9" t="s">
        <v>543</v>
      </c>
      <c r="D119" s="9" t="s">
        <v>42</v>
      </c>
      <c r="E119" s="9">
        <v>1</v>
      </c>
      <c r="F119" s="10">
        <v>3248.5</v>
      </c>
      <c r="G119" s="10" t="e">
        <f>(F119)-(F119*#REF!)</f>
        <v>#REF!</v>
      </c>
      <c r="H119" s="61" t="s">
        <v>1431</v>
      </c>
      <c r="I119" s="62">
        <v>0.21033092196398345</v>
      </c>
    </row>
    <row r="120" spans="1:9" s="1" customFormat="1" ht="14.25" x14ac:dyDescent="0.2">
      <c r="A120" s="42"/>
      <c r="B120" s="9" t="s">
        <v>752</v>
      </c>
      <c r="C120" s="9" t="s">
        <v>752</v>
      </c>
      <c r="D120" s="9" t="s">
        <v>176</v>
      </c>
      <c r="E120" s="9">
        <v>12</v>
      </c>
      <c r="F120" s="10">
        <v>211.26</v>
      </c>
      <c r="G120" s="10" t="e">
        <f>(F120)-(F120*#REF!)</f>
        <v>#REF!</v>
      </c>
      <c r="H120" s="61" t="s">
        <v>1514</v>
      </c>
      <c r="I120" s="62">
        <v>0.8999337309476475</v>
      </c>
    </row>
    <row r="121" spans="1:9" s="1" customFormat="1" ht="14.25" x14ac:dyDescent="0.2">
      <c r="A121" s="41" t="s">
        <v>39</v>
      </c>
      <c r="B121" s="9" t="s">
        <v>287</v>
      </c>
      <c r="C121" s="9">
        <v>8331</v>
      </c>
      <c r="D121" s="9" t="s">
        <v>156</v>
      </c>
      <c r="E121" s="9">
        <v>8</v>
      </c>
      <c r="F121" s="10">
        <v>199.97</v>
      </c>
      <c r="G121" s="10" t="e">
        <f>(F121)-(F121*#REF!)</f>
        <v>#REF!</v>
      </c>
      <c r="H121" s="61" t="s">
        <v>1443</v>
      </c>
      <c r="I121" s="62">
        <v>0.64544681702255335</v>
      </c>
    </row>
    <row r="122" spans="1:9" s="1" customFormat="1" ht="14.25" x14ac:dyDescent="0.2">
      <c r="A122" s="43"/>
      <c r="B122" s="9" t="s">
        <v>666</v>
      </c>
      <c r="C122" s="9" t="s">
        <v>666</v>
      </c>
      <c r="D122" s="9" t="s">
        <v>42</v>
      </c>
      <c r="E122" s="9">
        <v>1</v>
      </c>
      <c r="F122" s="10">
        <v>93.92</v>
      </c>
      <c r="G122" s="10" t="e">
        <f>(F122)-(F122*#REF!)</f>
        <v>#REF!</v>
      </c>
      <c r="H122" s="61" t="s">
        <v>1500</v>
      </c>
      <c r="I122" s="62">
        <v>0.44729557069846682</v>
      </c>
    </row>
    <row r="123" spans="1:9" s="1" customFormat="1" ht="14.25" x14ac:dyDescent="0.2">
      <c r="A123" s="41" t="s">
        <v>39</v>
      </c>
      <c r="B123" s="9" t="s">
        <v>953</v>
      </c>
      <c r="C123" s="9" t="s">
        <v>954</v>
      </c>
      <c r="D123" s="9" t="s">
        <v>42</v>
      </c>
      <c r="E123" s="9">
        <v>1</v>
      </c>
      <c r="F123" s="10">
        <v>97</v>
      </c>
      <c r="G123" s="10" t="e">
        <f>(F123)-(F123*#REF!)</f>
        <v>#REF!</v>
      </c>
      <c r="H123" s="61" t="s">
        <v>1601</v>
      </c>
      <c r="I123" s="62">
        <v>2.8350515463917526E-2</v>
      </c>
    </row>
    <row r="124" spans="1:9" s="1" customFormat="1" ht="14.25" x14ac:dyDescent="0.2">
      <c r="A124" s="41" t="s">
        <v>39</v>
      </c>
      <c r="B124" s="9" t="s">
        <v>1269</v>
      </c>
      <c r="C124" s="9">
        <v>3116000015</v>
      </c>
      <c r="D124" s="9" t="s">
        <v>42</v>
      </c>
      <c r="E124" s="9">
        <v>1</v>
      </c>
      <c r="F124" s="10">
        <v>546.1</v>
      </c>
      <c r="G124" s="10" t="e">
        <f>(F124)-(F124*#REF!)</f>
        <v>#REF!</v>
      </c>
      <c r="H124" s="61" t="s">
        <v>1583</v>
      </c>
      <c r="I124" s="62">
        <v>0.67364951474088997</v>
      </c>
    </row>
    <row r="125" spans="1:9" s="1" customFormat="1" ht="14.25" x14ac:dyDescent="0.2">
      <c r="A125" s="41" t="s">
        <v>39</v>
      </c>
      <c r="B125" s="9" t="s">
        <v>1108</v>
      </c>
      <c r="C125" s="9">
        <v>30089480</v>
      </c>
      <c r="D125" s="9" t="s">
        <v>156</v>
      </c>
      <c r="E125" s="9">
        <v>100</v>
      </c>
      <c r="F125" s="10">
        <v>268.08</v>
      </c>
      <c r="G125" s="10" t="e">
        <f>(F125)-(F125*#REF!)</f>
        <v>#REF!</v>
      </c>
      <c r="H125" s="61" t="s">
        <v>1568</v>
      </c>
      <c r="I125" s="62">
        <v>0.4145777379886601</v>
      </c>
    </row>
    <row r="126" spans="1:9" s="1" customFormat="1" ht="14.25" x14ac:dyDescent="0.2">
      <c r="A126" s="41" t="s">
        <v>39</v>
      </c>
      <c r="B126" s="9" t="s">
        <v>1094</v>
      </c>
      <c r="C126" s="9">
        <v>2231300023</v>
      </c>
      <c r="D126" s="9" t="s">
        <v>42</v>
      </c>
      <c r="E126" s="9">
        <v>1</v>
      </c>
      <c r="F126" s="10">
        <v>305.87</v>
      </c>
      <c r="G126" s="10" t="e">
        <f>(F126)-(F126*#REF!)</f>
        <v>#REF!</v>
      </c>
      <c r="H126" s="61" t="s">
        <v>1457</v>
      </c>
      <c r="I126" s="62">
        <v>0.22447444992970869</v>
      </c>
    </row>
    <row r="127" spans="1:9" s="1" customFormat="1" ht="14.25" x14ac:dyDescent="0.2">
      <c r="A127" s="41" t="s">
        <v>39</v>
      </c>
      <c r="B127" s="9" t="s">
        <v>68</v>
      </c>
      <c r="C127" s="9" t="s">
        <v>69</v>
      </c>
      <c r="D127" s="9" t="s">
        <v>42</v>
      </c>
      <c r="E127" s="9">
        <v>1</v>
      </c>
      <c r="F127" s="10">
        <v>47.29</v>
      </c>
      <c r="G127" s="10" t="e">
        <f>(F127)-(F127*#REF!)</f>
        <v>#REF!</v>
      </c>
      <c r="H127" s="61" t="s">
        <v>1388</v>
      </c>
      <c r="I127" s="62">
        <v>0.30175512793402404</v>
      </c>
    </row>
    <row r="128" spans="1:9" s="1" customFormat="1" ht="14.25" x14ac:dyDescent="0.2">
      <c r="A128" s="41" t="s">
        <v>39</v>
      </c>
      <c r="B128" s="9" t="s">
        <v>64</v>
      </c>
      <c r="C128" s="9" t="s">
        <v>65</v>
      </c>
      <c r="D128" s="9" t="s">
        <v>42</v>
      </c>
      <c r="E128" s="9">
        <v>1</v>
      </c>
      <c r="F128" s="10">
        <v>40.86</v>
      </c>
      <c r="G128" s="10" t="e">
        <f>(F128)-(F128*#REF!)</f>
        <v>#REF!</v>
      </c>
      <c r="H128" s="61" t="s">
        <v>1387</v>
      </c>
      <c r="I128" s="62">
        <v>0.26578560939794421</v>
      </c>
    </row>
    <row r="129" spans="1:9" s="1" customFormat="1" ht="14.25" x14ac:dyDescent="0.2">
      <c r="A129" s="43"/>
      <c r="B129" s="9" t="s">
        <v>1054</v>
      </c>
      <c r="C129" s="9" t="s">
        <v>1055</v>
      </c>
      <c r="D129" s="9" t="s">
        <v>42</v>
      </c>
      <c r="E129" s="9">
        <v>1</v>
      </c>
      <c r="F129" s="10">
        <v>124.74</v>
      </c>
      <c r="G129" s="10" t="e">
        <f>(F129)-(F129*#REF!)</f>
        <v>#REF!</v>
      </c>
      <c r="H129" s="61" t="s">
        <v>1560</v>
      </c>
      <c r="I129" s="62">
        <v>0.59836459836459832</v>
      </c>
    </row>
    <row r="130" spans="1:9" s="1" customFormat="1" ht="14.25" x14ac:dyDescent="0.2">
      <c r="A130" s="42"/>
      <c r="B130" s="9" t="s">
        <v>146</v>
      </c>
      <c r="C130" s="9" t="s">
        <v>146</v>
      </c>
      <c r="D130" s="9" t="s">
        <v>42</v>
      </c>
      <c r="E130" s="9">
        <v>1</v>
      </c>
      <c r="F130" s="10">
        <v>64.7</v>
      </c>
      <c r="G130" s="10" t="e">
        <f>(F130)-(F130*#REF!)</f>
        <v>#REF!</v>
      </c>
      <c r="H130" s="61" t="s">
        <v>1410</v>
      </c>
      <c r="I130" s="62">
        <v>0.60000000000000009</v>
      </c>
    </row>
    <row r="131" spans="1:9" s="1" customFormat="1" ht="14.25" x14ac:dyDescent="0.2">
      <c r="A131" s="41" t="s">
        <v>39</v>
      </c>
      <c r="B131" s="9" t="s">
        <v>626</v>
      </c>
      <c r="C131" s="9" t="s">
        <v>627</v>
      </c>
      <c r="D131" s="9" t="s">
        <v>42</v>
      </c>
      <c r="E131" s="9">
        <v>1</v>
      </c>
      <c r="F131" s="10">
        <v>960.66</v>
      </c>
      <c r="G131" s="10" t="e">
        <f>(F131)-(F131*#REF!)</f>
        <v>#REF!</v>
      </c>
      <c r="H131" s="61" t="s">
        <v>1494</v>
      </c>
      <c r="I131" s="62">
        <v>0.31119230529011299</v>
      </c>
    </row>
    <row r="132" spans="1:9" s="1" customFormat="1" ht="14.25" x14ac:dyDescent="0.2">
      <c r="A132" s="42"/>
      <c r="B132" s="9" t="s">
        <v>970</v>
      </c>
      <c r="C132" s="9" t="s">
        <v>971</v>
      </c>
      <c r="D132" s="9" t="s">
        <v>42</v>
      </c>
      <c r="E132" s="9">
        <v>1</v>
      </c>
      <c r="F132" s="10">
        <v>351</v>
      </c>
      <c r="G132" s="10" t="e">
        <f>(F132)-(F132*#REF!)</f>
        <v>#REF!</v>
      </c>
      <c r="H132" s="61" t="s">
        <v>1504</v>
      </c>
      <c r="I132" s="62">
        <v>2.4387464387464395E-2</v>
      </c>
    </row>
    <row r="133" spans="1:9" s="1" customFormat="1" ht="14.25" x14ac:dyDescent="0.2">
      <c r="A133" s="41" t="s">
        <v>39</v>
      </c>
      <c r="B133" s="9" t="s">
        <v>673</v>
      </c>
      <c r="C133" s="9" t="s">
        <v>674</v>
      </c>
      <c r="D133" s="9" t="s">
        <v>42</v>
      </c>
      <c r="E133" s="9">
        <v>1</v>
      </c>
      <c r="F133" s="10">
        <v>155.31</v>
      </c>
      <c r="G133" s="10" t="e">
        <f>(F133)-(F133*#REF!)</f>
        <v>#REF!</v>
      </c>
      <c r="H133" s="61" t="s">
        <v>1402</v>
      </c>
      <c r="I133" s="62">
        <v>0.11203399652308291</v>
      </c>
    </row>
    <row r="134" spans="1:9" s="1" customFormat="1" ht="14.25" x14ac:dyDescent="0.2">
      <c r="A134" s="43"/>
      <c r="B134" s="9" t="s">
        <v>610</v>
      </c>
      <c r="C134" s="9" t="s">
        <v>610</v>
      </c>
      <c r="D134" s="9" t="s">
        <v>42</v>
      </c>
      <c r="E134" s="9">
        <v>1</v>
      </c>
      <c r="F134" s="10">
        <v>1300</v>
      </c>
      <c r="G134" s="10" t="e">
        <f>(F134)-(F134*#REF!)</f>
        <v>#REF!</v>
      </c>
      <c r="H134" s="61" t="s">
        <v>1491</v>
      </c>
      <c r="I134" s="62">
        <v>0.32722307692307689</v>
      </c>
    </row>
    <row r="135" spans="1:9" s="1" customFormat="1" ht="14.25" x14ac:dyDescent="0.2">
      <c r="A135" s="43"/>
      <c r="B135" s="9" t="s">
        <v>1217</v>
      </c>
      <c r="C135" s="9" t="s">
        <v>1217</v>
      </c>
      <c r="D135" s="9" t="s">
        <v>176</v>
      </c>
      <c r="E135" s="9">
        <v>100</v>
      </c>
      <c r="F135" s="10">
        <v>71.010000000000005</v>
      </c>
      <c r="G135" s="10" t="e">
        <f>(F135)-(F135*#REF!)</f>
        <v>#REF!</v>
      </c>
      <c r="H135" s="61" t="s">
        <v>1576</v>
      </c>
      <c r="I135" s="62">
        <v>0.93198141106886356</v>
      </c>
    </row>
    <row r="136" spans="1:9" s="1" customFormat="1" ht="14.25" x14ac:dyDescent="0.2">
      <c r="A136" s="42"/>
      <c r="B136" s="9" t="s">
        <v>165</v>
      </c>
      <c r="C136" s="9" t="s">
        <v>165</v>
      </c>
      <c r="D136" s="9" t="s">
        <v>156</v>
      </c>
      <c r="E136" s="9">
        <v>200</v>
      </c>
      <c r="F136" s="10">
        <v>181.64</v>
      </c>
      <c r="G136" s="10" t="e">
        <f>(F136)-(F136*#REF!)</f>
        <v>#REF!</v>
      </c>
      <c r="H136" s="61" t="s">
        <v>1416</v>
      </c>
      <c r="I136" s="62">
        <v>0.66048227262717463</v>
      </c>
    </row>
    <row r="137" spans="1:9" s="1" customFormat="1" ht="14.25" x14ac:dyDescent="0.2">
      <c r="A137" s="41" t="s">
        <v>39</v>
      </c>
      <c r="B137" s="9" t="s">
        <v>892</v>
      </c>
      <c r="C137" s="9" t="s">
        <v>893</v>
      </c>
      <c r="D137" s="9" t="s">
        <v>42</v>
      </c>
      <c r="E137" s="9">
        <v>1</v>
      </c>
      <c r="F137" s="10">
        <v>169.29</v>
      </c>
      <c r="G137" s="10" t="e">
        <f>(F137)-(F137*#REF!)</f>
        <v>#REF!</v>
      </c>
      <c r="H137" s="61" t="s">
        <v>1602</v>
      </c>
      <c r="I137" s="62">
        <v>0.14442672337409174</v>
      </c>
    </row>
    <row r="138" spans="1:9" s="1" customFormat="1" ht="14.25" x14ac:dyDescent="0.2">
      <c r="A138" s="43"/>
      <c r="B138" s="9" t="s">
        <v>1322</v>
      </c>
      <c r="C138" s="9">
        <v>7000127428</v>
      </c>
      <c r="D138" s="9" t="s">
        <v>156</v>
      </c>
      <c r="E138" s="9">
        <v>5</v>
      </c>
      <c r="F138" s="10">
        <v>416.66</v>
      </c>
      <c r="G138" s="10" t="e">
        <f>(F138)-(F138*#REF!)</f>
        <v>#REF!</v>
      </c>
      <c r="H138" s="61" t="s">
        <v>1591</v>
      </c>
      <c r="I138" s="62">
        <v>0.56763308212931407</v>
      </c>
    </row>
    <row r="139" spans="1:9" s="1" customFormat="1" ht="14.25" x14ac:dyDescent="0.2">
      <c r="A139" s="43"/>
      <c r="B139" s="9" t="s">
        <v>748</v>
      </c>
      <c r="C139" s="9" t="s">
        <v>749</v>
      </c>
      <c r="D139" s="9" t="s">
        <v>156</v>
      </c>
      <c r="E139" s="9">
        <v>100</v>
      </c>
      <c r="F139" s="10">
        <v>407.72</v>
      </c>
      <c r="G139" s="10" t="e">
        <f>(F139)-(F139*#REF!)</f>
        <v>#REF!</v>
      </c>
      <c r="H139" s="61" t="s">
        <v>1513</v>
      </c>
      <c r="I139" s="62">
        <v>0.36785048562739137</v>
      </c>
    </row>
    <row r="140" spans="1:9" s="1" customFormat="1" ht="14.25" x14ac:dyDescent="0.2">
      <c r="A140" s="43"/>
      <c r="B140" s="9" t="s">
        <v>1314</v>
      </c>
      <c r="C140" s="9" t="s">
        <v>1315</v>
      </c>
      <c r="D140" s="9" t="s">
        <v>42</v>
      </c>
      <c r="E140" s="9">
        <v>1</v>
      </c>
      <c r="F140" s="10">
        <v>8.9600000000000009</v>
      </c>
      <c r="G140" s="10" t="e">
        <f>(F140)-(F140*#REF!)</f>
        <v>#REF!</v>
      </c>
      <c r="H140" s="61" t="s">
        <v>1590</v>
      </c>
      <c r="I140" s="62">
        <v>0.7589285714285714</v>
      </c>
    </row>
    <row r="141" spans="1:9" s="1" customFormat="1" ht="14.25" x14ac:dyDescent="0.2">
      <c r="A141" s="44"/>
      <c r="B141" s="9" t="s">
        <v>494</v>
      </c>
      <c r="C141" s="9" t="s">
        <v>494</v>
      </c>
      <c r="D141" s="9" t="s">
        <v>156</v>
      </c>
      <c r="E141" s="9">
        <v>300</v>
      </c>
      <c r="F141" s="10">
        <v>320.8</v>
      </c>
      <c r="G141" s="10" t="e">
        <f>(F141)-(F141*#REF!)</f>
        <v>#REF!</v>
      </c>
      <c r="H141" s="61" t="s">
        <v>1452</v>
      </c>
      <c r="I141" s="62">
        <v>0.78017456359102255</v>
      </c>
    </row>
    <row r="142" spans="1:9" s="1" customFormat="1" ht="14.25" x14ac:dyDescent="0.2">
      <c r="A142" s="43"/>
      <c r="B142" s="9" t="s">
        <v>466</v>
      </c>
      <c r="C142" s="9">
        <v>106515</v>
      </c>
      <c r="D142" s="9" t="s">
        <v>42</v>
      </c>
      <c r="E142" s="9">
        <v>1</v>
      </c>
      <c r="F142" s="10">
        <v>282.82</v>
      </c>
      <c r="G142" s="10" t="e">
        <f>(F142)-(F142*#REF!)</f>
        <v>#REF!</v>
      </c>
      <c r="H142" s="61" t="s">
        <v>1473</v>
      </c>
      <c r="I142" s="62">
        <v>0.7998373523796054</v>
      </c>
    </row>
    <row r="143" spans="1:9" s="1" customFormat="1" ht="14.25" x14ac:dyDescent="0.2">
      <c r="A143" s="41" t="s">
        <v>39</v>
      </c>
      <c r="B143" s="9" t="s">
        <v>1214</v>
      </c>
      <c r="C143" s="9">
        <v>372610</v>
      </c>
      <c r="D143" s="9" t="s">
        <v>176</v>
      </c>
      <c r="E143" s="9">
        <v>10</v>
      </c>
      <c r="F143" s="10">
        <v>51.73</v>
      </c>
      <c r="G143" s="10" t="e">
        <f>(F143)-(F143*#REF!)</f>
        <v>#REF!</v>
      </c>
      <c r="H143" s="61" t="s">
        <v>1575</v>
      </c>
      <c r="I143" s="62">
        <v>0.51324183259230616</v>
      </c>
    </row>
    <row r="144" spans="1:9" s="1" customFormat="1" ht="14.25" x14ac:dyDescent="0.2">
      <c r="A144" s="43"/>
      <c r="B144" s="9" t="s">
        <v>974</v>
      </c>
      <c r="C144" s="9">
        <v>111195</v>
      </c>
      <c r="D144" s="9" t="s">
        <v>42</v>
      </c>
      <c r="E144" s="9">
        <v>1</v>
      </c>
      <c r="F144" s="10">
        <v>240.99</v>
      </c>
      <c r="G144" s="10" t="e">
        <f>(F144)-(F144*#REF!)</f>
        <v>#REF!</v>
      </c>
      <c r="H144" s="61" t="s">
        <v>1544</v>
      </c>
      <c r="I144" s="62">
        <v>0.25735507697414833</v>
      </c>
    </row>
    <row r="145" spans="1:9" s="1" customFormat="1" ht="14.25" x14ac:dyDescent="0.2">
      <c r="A145" s="42"/>
      <c r="B145" s="9" t="s">
        <v>1220</v>
      </c>
      <c r="C145" s="9" t="s">
        <v>1220</v>
      </c>
      <c r="D145" s="9" t="s">
        <v>42</v>
      </c>
      <c r="E145" s="9">
        <v>1</v>
      </c>
      <c r="F145" s="10">
        <v>21.3</v>
      </c>
      <c r="G145" s="10" t="e">
        <f>(F145)-(F145*#REF!)</f>
        <v>#REF!</v>
      </c>
      <c r="H145" s="61" t="s">
        <v>1577</v>
      </c>
      <c r="I145" s="62">
        <v>0.47323943661971829</v>
      </c>
    </row>
    <row r="146" spans="1:9" s="1" customFormat="1" ht="14.25" x14ac:dyDescent="0.2">
      <c r="A146" s="43"/>
      <c r="B146" s="9" t="s">
        <v>793</v>
      </c>
      <c r="C146" s="9" t="s">
        <v>793</v>
      </c>
      <c r="D146" s="9" t="s">
        <v>156</v>
      </c>
      <c r="E146" s="9">
        <v>100</v>
      </c>
      <c r="F146" s="10">
        <v>174.82</v>
      </c>
      <c r="G146" s="10" t="e">
        <f>(F146)-(F146*#REF!)</f>
        <v>#REF!</v>
      </c>
      <c r="H146" s="61" t="s">
        <v>1502</v>
      </c>
      <c r="I146" s="62">
        <v>0.61423178126072531</v>
      </c>
    </row>
    <row r="147" spans="1:9" s="1" customFormat="1" ht="14.25" x14ac:dyDescent="0.2">
      <c r="A147" s="41" t="s">
        <v>39</v>
      </c>
      <c r="B147" s="9" t="s">
        <v>427</v>
      </c>
      <c r="C147" s="9" t="s">
        <v>428</v>
      </c>
      <c r="D147" s="9" t="s">
        <v>42</v>
      </c>
      <c r="E147" s="9">
        <v>1</v>
      </c>
      <c r="F147" s="10">
        <v>4890.3100000000004</v>
      </c>
      <c r="G147" s="10" t="e">
        <f>(F147)-(F147*#REF!)</f>
        <v>#REF!</v>
      </c>
      <c r="H147" s="61" t="s">
        <v>1467</v>
      </c>
      <c r="I147" s="62">
        <v>0.26277475252080135</v>
      </c>
    </row>
    <row r="148" spans="1:9" s="1" customFormat="1" ht="14.25" x14ac:dyDescent="0.2">
      <c r="A148" s="43"/>
      <c r="B148" s="9" t="s">
        <v>603</v>
      </c>
      <c r="C148" s="9" t="s">
        <v>603</v>
      </c>
      <c r="D148" s="9" t="s">
        <v>42</v>
      </c>
      <c r="E148" s="9">
        <v>1</v>
      </c>
      <c r="F148" s="10">
        <v>263.91000000000003</v>
      </c>
      <c r="G148" s="10" t="e">
        <f>(F148)-(F148*#REF!)</f>
        <v>#REF!</v>
      </c>
      <c r="H148" s="61" t="s">
        <v>1489</v>
      </c>
      <c r="I148" s="62">
        <v>0.75419650638475233</v>
      </c>
    </row>
    <row r="149" spans="1:9" s="1" customFormat="1" ht="14.25" x14ac:dyDescent="0.2">
      <c r="A149" s="41" t="s">
        <v>39</v>
      </c>
      <c r="B149" s="9" t="s">
        <v>407</v>
      </c>
      <c r="C149" s="9" t="s">
        <v>408</v>
      </c>
      <c r="D149" s="9" t="s">
        <v>42</v>
      </c>
      <c r="E149" s="9">
        <v>1</v>
      </c>
      <c r="F149" s="10">
        <v>110.29</v>
      </c>
      <c r="G149" s="10" t="e">
        <f>(F149)-(F149*#REF!)</f>
        <v>#REF!</v>
      </c>
      <c r="H149" s="61" t="s">
        <v>1466</v>
      </c>
      <c r="I149" s="62">
        <v>0.31834255145525431</v>
      </c>
    </row>
    <row r="150" spans="1:9" s="1" customFormat="1" ht="14.25" x14ac:dyDescent="0.2">
      <c r="A150" s="43"/>
      <c r="B150" s="9" t="s">
        <v>1058</v>
      </c>
      <c r="C150" s="9" t="s">
        <v>1058</v>
      </c>
      <c r="D150" s="9" t="s">
        <v>42</v>
      </c>
      <c r="E150" s="9">
        <v>1</v>
      </c>
      <c r="F150" s="10">
        <v>194.62</v>
      </c>
      <c r="G150" s="10" t="e">
        <f>(F150)-(F150*#REF!)</f>
        <v>#REF!</v>
      </c>
      <c r="H150" s="61" t="s">
        <v>1561</v>
      </c>
      <c r="I150" s="62">
        <v>0.61545575994245194</v>
      </c>
    </row>
    <row r="151" spans="1:9" s="1" customFormat="1" ht="14.25" x14ac:dyDescent="0.2">
      <c r="A151" s="42"/>
      <c r="B151" s="9" t="s">
        <v>941</v>
      </c>
      <c r="C151" s="9" t="s">
        <v>942</v>
      </c>
      <c r="D151" s="9" t="s">
        <v>176</v>
      </c>
      <c r="E151" s="9">
        <v>50</v>
      </c>
      <c r="F151" s="10">
        <v>231.85</v>
      </c>
      <c r="G151" s="10" t="e">
        <f>(F151)-(F151*#REF!)</f>
        <v>#REF!</v>
      </c>
      <c r="H151" s="61" t="s">
        <v>1539</v>
      </c>
      <c r="I151" s="62">
        <v>0.63239163252102659</v>
      </c>
    </row>
    <row r="152" spans="1:9" s="1" customFormat="1" ht="14.25" x14ac:dyDescent="0.2">
      <c r="A152" s="42"/>
      <c r="B152" s="9" t="s">
        <v>93</v>
      </c>
      <c r="C152" s="9" t="s">
        <v>93</v>
      </c>
      <c r="D152" s="9" t="s">
        <v>42</v>
      </c>
      <c r="E152" s="9">
        <v>1</v>
      </c>
      <c r="F152" s="10">
        <v>43.35</v>
      </c>
      <c r="G152" s="10" t="e">
        <f>(F152)-(F152*#REF!)</f>
        <v>#REF!</v>
      </c>
      <c r="H152" s="61" t="s">
        <v>1395</v>
      </c>
      <c r="I152" s="62">
        <v>0.20000000000000004</v>
      </c>
    </row>
    <row r="153" spans="1:9" s="1" customFormat="1" ht="14.25" x14ac:dyDescent="0.2">
      <c r="A153" s="43"/>
      <c r="B153" s="9" t="s">
        <v>1061</v>
      </c>
      <c r="C153" s="9" t="s">
        <v>1061</v>
      </c>
      <c r="D153" s="9" t="s">
        <v>42</v>
      </c>
      <c r="E153" s="9">
        <v>1</v>
      </c>
      <c r="F153" s="10">
        <v>84.11</v>
      </c>
      <c r="G153" s="10" t="e">
        <f>(F153)-(F153*#REF!)</f>
        <v>#REF!</v>
      </c>
      <c r="H153" s="61" t="s">
        <v>1562</v>
      </c>
      <c r="I153" s="62">
        <v>0.60955891094994641</v>
      </c>
    </row>
    <row r="154" spans="1:9" s="1" customFormat="1" ht="14.25" x14ac:dyDescent="0.2">
      <c r="A154" s="42"/>
      <c r="B154" s="9" t="s">
        <v>200</v>
      </c>
      <c r="C154" s="9" t="s">
        <v>200</v>
      </c>
      <c r="D154" s="9" t="s">
        <v>176</v>
      </c>
      <c r="E154" s="9">
        <v>300</v>
      </c>
      <c r="F154" s="10">
        <v>45.66</v>
      </c>
      <c r="G154" s="10" t="e">
        <f>(F154)-(F154*#REF!)</f>
        <v>#REF!</v>
      </c>
      <c r="H154" s="61" t="s">
        <v>1424</v>
      </c>
      <c r="I154" s="62">
        <v>0.60468681559351722</v>
      </c>
    </row>
    <row r="155" spans="1:9" s="1" customFormat="1" ht="14.25" x14ac:dyDescent="0.2">
      <c r="A155" s="43"/>
      <c r="B155" s="9" t="s">
        <v>831</v>
      </c>
      <c r="C155" s="9" t="s">
        <v>832</v>
      </c>
      <c r="D155" s="9" t="s">
        <v>42</v>
      </c>
      <c r="E155" s="9">
        <v>1</v>
      </c>
      <c r="F155" s="10">
        <v>3150.4</v>
      </c>
      <c r="G155" s="10" t="e">
        <f>(F155)-(F155*#REF!)</f>
        <v>#REF!</v>
      </c>
      <c r="H155" s="61" t="s">
        <v>1527</v>
      </c>
      <c r="I155" s="62">
        <v>0.16089068054850172</v>
      </c>
    </row>
    <row r="156" spans="1:9" s="1" customFormat="1" ht="14.25" x14ac:dyDescent="0.2">
      <c r="A156" s="43"/>
      <c r="B156" s="9" t="s">
        <v>813</v>
      </c>
      <c r="C156" s="9" t="s">
        <v>814</v>
      </c>
      <c r="D156" s="9" t="s">
        <v>42</v>
      </c>
      <c r="E156" s="9">
        <v>1</v>
      </c>
      <c r="F156" s="10">
        <v>2120</v>
      </c>
      <c r="G156" s="10" t="e">
        <f>(F156)-(F156*#REF!)</f>
        <v>#REF!</v>
      </c>
      <c r="H156" s="61" t="s">
        <v>1525</v>
      </c>
      <c r="I156" s="62">
        <v>0.29441037735849063</v>
      </c>
    </row>
    <row r="157" spans="1:9" s="1" customFormat="1" ht="14.25" x14ac:dyDescent="0.2">
      <c r="A157" s="43"/>
      <c r="B157" s="9" t="s">
        <v>1275</v>
      </c>
      <c r="C157" s="9" t="s">
        <v>1275</v>
      </c>
      <c r="D157" s="9" t="s">
        <v>42</v>
      </c>
      <c r="E157" s="9">
        <v>1</v>
      </c>
      <c r="F157" s="10">
        <v>51.02</v>
      </c>
      <c r="G157" s="10" t="e">
        <f>(F157)-(F157*#REF!)</f>
        <v>#REF!</v>
      </c>
      <c r="H157" s="61" t="s">
        <v>1512</v>
      </c>
      <c r="I157" s="62">
        <v>0.59839278714229716</v>
      </c>
    </row>
    <row r="158" spans="1:9" s="1" customFormat="1" ht="14.25" x14ac:dyDescent="0.2">
      <c r="A158" s="42"/>
      <c r="B158" s="9" t="s">
        <v>958</v>
      </c>
      <c r="C158" s="9" t="s">
        <v>958</v>
      </c>
      <c r="D158" s="9" t="s">
        <v>176</v>
      </c>
      <c r="E158" s="9">
        <v>12</v>
      </c>
      <c r="F158" s="10">
        <v>185.44</v>
      </c>
      <c r="G158" s="10" t="e">
        <f>(F158)-(F158*#REF!)</f>
        <v>#REF!</v>
      </c>
      <c r="H158" s="61" t="s">
        <v>1448</v>
      </c>
      <c r="I158" s="62">
        <v>0.54772433132010345</v>
      </c>
    </row>
    <row r="159" spans="1:9" s="1" customFormat="1" ht="14.25" x14ac:dyDescent="0.2">
      <c r="A159" s="42"/>
      <c r="B159" s="9" t="s">
        <v>290</v>
      </c>
      <c r="C159" s="9">
        <v>5405</v>
      </c>
      <c r="D159" s="9" t="s">
        <v>42</v>
      </c>
      <c r="E159" s="9">
        <v>1</v>
      </c>
      <c r="F159" s="10">
        <v>645.17999999999995</v>
      </c>
      <c r="G159" s="10" t="e">
        <f>(F159)-(F159*#REF!)</f>
        <v>#REF!</v>
      </c>
      <c r="H159" s="61" t="s">
        <v>1444</v>
      </c>
      <c r="I159" s="62">
        <v>0.74182398710437392</v>
      </c>
    </row>
    <row r="160" spans="1:9" s="1" customFormat="1" ht="14.25" x14ac:dyDescent="0.2">
      <c r="A160" s="41" t="s">
        <v>39</v>
      </c>
      <c r="B160" s="9" t="s">
        <v>885</v>
      </c>
      <c r="C160" s="9" t="s">
        <v>886</v>
      </c>
      <c r="D160" s="9" t="s">
        <v>42</v>
      </c>
      <c r="E160" s="9">
        <v>1</v>
      </c>
      <c r="F160" s="10">
        <v>21.17</v>
      </c>
      <c r="G160" s="10" t="e">
        <f>(F160)-(F160*#REF!)</f>
        <v>#REF!</v>
      </c>
      <c r="H160" s="61" t="s">
        <v>1533</v>
      </c>
      <c r="I160" s="62">
        <v>0.37175247992442134</v>
      </c>
    </row>
    <row r="161" spans="1:9" s="1" customFormat="1" ht="14.25" x14ac:dyDescent="0.2">
      <c r="A161" s="41" t="s">
        <v>39</v>
      </c>
      <c r="B161" s="9" t="s">
        <v>1050</v>
      </c>
      <c r="C161" s="9" t="s">
        <v>1051</v>
      </c>
      <c r="D161" s="9" t="s">
        <v>42</v>
      </c>
      <c r="E161" s="9">
        <v>1</v>
      </c>
      <c r="F161" s="10">
        <v>40.229999999999997</v>
      </c>
      <c r="G161" s="10" t="e">
        <f>(F161)-(F161*#REF!)</f>
        <v>#REF!</v>
      </c>
      <c r="H161" s="61" t="s">
        <v>1559</v>
      </c>
      <c r="I161" s="62">
        <v>0.59806114839671876</v>
      </c>
    </row>
    <row r="162" spans="1:9" s="1" customFormat="1" ht="14.25" x14ac:dyDescent="0.2">
      <c r="A162" s="43"/>
      <c r="B162" s="9" t="s">
        <v>1027</v>
      </c>
      <c r="C162" s="9" t="s">
        <v>1028</v>
      </c>
      <c r="D162" s="9" t="s">
        <v>42</v>
      </c>
      <c r="E162" s="9">
        <v>1</v>
      </c>
      <c r="F162" s="10">
        <v>122.59</v>
      </c>
      <c r="G162" s="10" t="e">
        <f>(F162)-(F162*#REF!)</f>
        <v>#REF!</v>
      </c>
      <c r="H162" s="61" t="s">
        <v>1554</v>
      </c>
      <c r="I162" s="62">
        <v>0.58038991761155068</v>
      </c>
    </row>
    <row r="163" spans="1:9" s="1" customFormat="1" ht="14.25" x14ac:dyDescent="0.2">
      <c r="A163" s="43"/>
      <c r="B163" s="9" t="s">
        <v>1064</v>
      </c>
      <c r="C163" s="9" t="s">
        <v>1064</v>
      </c>
      <c r="D163" s="9" t="s">
        <v>42</v>
      </c>
      <c r="E163" s="9">
        <v>1</v>
      </c>
      <c r="F163" s="10">
        <v>48.91</v>
      </c>
      <c r="G163" s="10" t="e">
        <f>(F163)-(F163*#REF!)</f>
        <v>#REF!</v>
      </c>
      <c r="H163" s="61" t="s">
        <v>1563</v>
      </c>
      <c r="I163" s="62">
        <v>0.76262523001431204</v>
      </c>
    </row>
    <row r="164" spans="1:9" s="1" customFormat="1" ht="14.25" x14ac:dyDescent="0.2">
      <c r="A164" s="41" t="s">
        <v>39</v>
      </c>
      <c r="B164" s="9" t="s">
        <v>213</v>
      </c>
      <c r="C164" s="9" t="s">
        <v>213</v>
      </c>
      <c r="D164" s="9" t="s">
        <v>42</v>
      </c>
      <c r="E164" s="9">
        <v>1</v>
      </c>
      <c r="F164" s="10">
        <v>953.3</v>
      </c>
      <c r="G164" s="10" t="e">
        <f>(F164)-(F164*#REF!)</f>
        <v>#REF!</v>
      </c>
      <c r="H164" s="61" t="s">
        <v>1428</v>
      </c>
      <c r="I164" s="62">
        <v>0.52843805727472981</v>
      </c>
    </row>
    <row r="165" spans="1:9" s="1" customFormat="1" ht="14.25" x14ac:dyDescent="0.2">
      <c r="A165" s="41" t="s">
        <v>39</v>
      </c>
      <c r="B165" s="9" t="s">
        <v>420</v>
      </c>
      <c r="C165" s="9" t="s">
        <v>421</v>
      </c>
      <c r="D165" s="9" t="s">
        <v>42</v>
      </c>
      <c r="E165" s="9">
        <v>1</v>
      </c>
      <c r="F165" s="10">
        <v>2542.12</v>
      </c>
      <c r="G165" s="10" t="e">
        <f>(F165)-(F165*#REF!)</f>
        <v>#REF!</v>
      </c>
      <c r="H165" s="61" t="s">
        <v>1439</v>
      </c>
      <c r="I165" s="62">
        <v>0.35016836341321411</v>
      </c>
    </row>
    <row r="166" spans="1:9" s="1" customFormat="1" ht="14.25" x14ac:dyDescent="0.2">
      <c r="A166" s="41" t="s">
        <v>39</v>
      </c>
      <c r="B166" s="9" t="s">
        <v>1242</v>
      </c>
      <c r="C166" s="9" t="s">
        <v>1243</v>
      </c>
      <c r="D166" s="9" t="s">
        <v>156</v>
      </c>
      <c r="E166" s="9">
        <v>300</v>
      </c>
      <c r="F166" s="10">
        <v>278.98</v>
      </c>
      <c r="G166" s="10" t="e">
        <f>(F166)-(F166*#REF!)</f>
        <v>#REF!</v>
      </c>
      <c r="H166" s="61" t="s">
        <v>1579</v>
      </c>
      <c r="I166" s="62">
        <v>0.53466198293784506</v>
      </c>
    </row>
    <row r="167" spans="1:9" s="1" customFormat="1" ht="14.25" x14ac:dyDescent="0.2">
      <c r="A167" s="43"/>
      <c r="B167" s="9" t="s">
        <v>1067</v>
      </c>
      <c r="C167" s="9" t="s">
        <v>1067</v>
      </c>
      <c r="D167" s="9" t="s">
        <v>42</v>
      </c>
      <c r="E167" s="9">
        <v>1</v>
      </c>
      <c r="F167" s="10">
        <v>41.42</v>
      </c>
      <c r="G167" s="10" t="e">
        <f>(F167)-(F167*#REF!)</f>
        <v>#REF!</v>
      </c>
      <c r="H167" s="61" t="s">
        <v>1564</v>
      </c>
      <c r="I167" s="62">
        <v>0.59174311926605505</v>
      </c>
    </row>
    <row r="168" spans="1:9" s="1" customFormat="1" ht="14.25" x14ac:dyDescent="0.2">
      <c r="A168" s="43"/>
      <c r="B168" s="9" t="s">
        <v>1203</v>
      </c>
      <c r="C168" s="9" t="s">
        <v>1204</v>
      </c>
      <c r="D168" s="9" t="s">
        <v>176</v>
      </c>
      <c r="E168" s="9">
        <v>100</v>
      </c>
      <c r="F168" s="10">
        <v>260.5</v>
      </c>
      <c r="G168" s="10" t="e">
        <f>(F168)-(F168*#REF!)</f>
        <v>#REF!</v>
      </c>
      <c r="H168" s="61" t="s">
        <v>1413</v>
      </c>
      <c r="I168" s="62">
        <v>0.24959692898272556</v>
      </c>
    </row>
    <row r="169" spans="1:9" s="1" customFormat="1" ht="14.25" x14ac:dyDescent="0.2">
      <c r="A169" s="41" t="s">
        <v>39</v>
      </c>
      <c r="B169" s="9" t="s">
        <v>1367</v>
      </c>
      <c r="C169" s="9" t="s">
        <v>1368</v>
      </c>
      <c r="D169" s="9" t="s">
        <v>176</v>
      </c>
      <c r="E169" s="9">
        <v>50</v>
      </c>
      <c r="F169" s="10">
        <v>36.270000000000003</v>
      </c>
      <c r="G169" s="10" t="e">
        <f>(F169)-(F169*#REF!)</f>
        <v>#REF!</v>
      </c>
      <c r="H169" s="61" t="s">
        <v>1479</v>
      </c>
      <c r="I169" s="62">
        <v>0.52495175075820244</v>
      </c>
    </row>
    <row r="170" spans="1:9" s="1" customFormat="1" ht="14.25" x14ac:dyDescent="0.2">
      <c r="A170" s="43"/>
      <c r="B170" s="9" t="s">
        <v>1266</v>
      </c>
      <c r="C170" s="9" t="s">
        <v>1266</v>
      </c>
      <c r="D170" s="9" t="s">
        <v>156</v>
      </c>
      <c r="E170" s="9">
        <v>3</v>
      </c>
      <c r="F170" s="10">
        <v>131.54</v>
      </c>
      <c r="G170" s="10" t="e">
        <f>(F170)-(F170*#REF!)</f>
        <v>#REF!</v>
      </c>
      <c r="H170" s="61" t="s">
        <v>1582</v>
      </c>
      <c r="I170" s="62">
        <v>0.89440474380416601</v>
      </c>
    </row>
    <row r="171" spans="1:9" s="1" customFormat="1" ht="14.25" x14ac:dyDescent="0.2">
      <c r="A171" s="41" t="s">
        <v>39</v>
      </c>
      <c r="B171" s="9" t="s">
        <v>852</v>
      </c>
      <c r="C171" s="9">
        <v>160</v>
      </c>
      <c r="D171" s="9" t="s">
        <v>42</v>
      </c>
      <c r="E171" s="9">
        <v>5</v>
      </c>
      <c r="F171" s="10">
        <v>32.75</v>
      </c>
      <c r="G171" s="10" t="e">
        <f>(F171)-(F171*#REF!)</f>
        <v>#REF!</v>
      </c>
      <c r="H171" s="61" t="s">
        <v>1531</v>
      </c>
      <c r="I171" s="62">
        <v>0.44488549618320611</v>
      </c>
    </row>
    <row r="172" spans="1:9" s="1" customFormat="1" ht="14.25" x14ac:dyDescent="0.2">
      <c r="A172" s="42"/>
      <c r="B172" s="9" t="s">
        <v>522</v>
      </c>
      <c r="C172" s="9" t="s">
        <v>523</v>
      </c>
      <c r="D172" s="9" t="s">
        <v>42</v>
      </c>
      <c r="E172" s="9">
        <v>1</v>
      </c>
      <c r="F172" s="10">
        <v>49866.33</v>
      </c>
      <c r="G172" s="10" t="e">
        <f>(F172)-(F172*#REF!)</f>
        <v>#REF!</v>
      </c>
      <c r="H172" s="61" t="s">
        <v>1483</v>
      </c>
      <c r="I172" s="62">
        <v>0.43142116133270692</v>
      </c>
    </row>
    <row r="173" spans="1:9" s="1" customFormat="1" ht="14.25" x14ac:dyDescent="0.2">
      <c r="A173" s="41" t="s">
        <v>39</v>
      </c>
      <c r="B173" s="9" t="s">
        <v>110</v>
      </c>
      <c r="C173" s="9" t="s">
        <v>111</v>
      </c>
      <c r="D173" s="9" t="s">
        <v>42</v>
      </c>
      <c r="E173" s="9">
        <v>1</v>
      </c>
      <c r="F173" s="10">
        <v>852.37</v>
      </c>
      <c r="G173" s="10" t="e">
        <f>(F173)-(F173*#REF!)</f>
        <v>#REF!</v>
      </c>
      <c r="H173" s="61" t="s">
        <v>1400</v>
      </c>
      <c r="I173" s="62">
        <v>0.80582376198129924</v>
      </c>
    </row>
    <row r="174" spans="1:9" s="1" customFormat="1" ht="14.25" x14ac:dyDescent="0.2">
      <c r="A174" s="42"/>
      <c r="B174" s="9" t="s">
        <v>270</v>
      </c>
      <c r="C174" s="9">
        <v>6338000020</v>
      </c>
      <c r="D174" s="9" t="s">
        <v>42</v>
      </c>
      <c r="E174" s="9">
        <v>1</v>
      </c>
      <c r="F174" s="10">
        <v>7953.5</v>
      </c>
      <c r="G174" s="10" t="e">
        <f>(F174)-(F174*#REF!)</f>
        <v>#REF!</v>
      </c>
      <c r="H174" s="61" t="s">
        <v>1440</v>
      </c>
      <c r="I174" s="62">
        <v>3.3968693028226575E-2</v>
      </c>
    </row>
    <row r="175" spans="1:9" s="1" customFormat="1" ht="14.25" x14ac:dyDescent="0.2">
      <c r="A175" s="43"/>
      <c r="B175" s="9" t="s">
        <v>773</v>
      </c>
      <c r="C175" s="9" t="s">
        <v>773</v>
      </c>
      <c r="D175" s="9" t="s">
        <v>42</v>
      </c>
      <c r="E175" s="9">
        <v>1</v>
      </c>
      <c r="F175" s="10">
        <v>78.41</v>
      </c>
      <c r="G175" s="10" t="e">
        <f>(F175)-(F175*#REF!)</f>
        <v>#REF!</v>
      </c>
      <c r="H175" s="61" t="s">
        <v>1442</v>
      </c>
      <c r="I175" s="62">
        <v>0.52250988394337461</v>
      </c>
    </row>
    <row r="176" spans="1:9" s="1" customFormat="1" ht="14.25" x14ac:dyDescent="0.2">
      <c r="A176" s="41" t="s">
        <v>39</v>
      </c>
      <c r="B176" s="9" t="s">
        <v>839</v>
      </c>
      <c r="C176" s="9">
        <v>51109389</v>
      </c>
      <c r="D176" s="9" t="s">
        <v>156</v>
      </c>
      <c r="E176" s="9">
        <v>480</v>
      </c>
      <c r="F176" s="10">
        <v>298</v>
      </c>
      <c r="G176" s="10" t="e">
        <f>(F176)-(F176*#REF!)</f>
        <v>#REF!</v>
      </c>
      <c r="H176" s="61" t="s">
        <v>1529</v>
      </c>
      <c r="I176" s="62">
        <v>3.4261744966442888E-2</v>
      </c>
    </row>
    <row r="177" spans="1:9" s="1" customFormat="1" ht="14.25" x14ac:dyDescent="0.2">
      <c r="A177" s="41" t="s">
        <v>39</v>
      </c>
      <c r="B177" s="9" t="s">
        <v>911</v>
      </c>
      <c r="C177" s="9" t="s">
        <v>912</v>
      </c>
      <c r="D177" s="9" t="s">
        <v>42</v>
      </c>
      <c r="E177" s="9">
        <v>1</v>
      </c>
      <c r="F177" s="10">
        <v>345.13</v>
      </c>
      <c r="G177" s="10" t="e">
        <f>(F177)-(F177*#REF!)</f>
        <v>#REF!</v>
      </c>
      <c r="H177" s="61" t="s">
        <v>1535</v>
      </c>
      <c r="I177" s="62">
        <v>0.22011995479964064</v>
      </c>
    </row>
    <row r="178" spans="1:9" s="1" customFormat="1" ht="14.25" x14ac:dyDescent="0.2">
      <c r="A178" s="41" t="s">
        <v>39</v>
      </c>
      <c r="B178" s="9" t="s">
        <v>915</v>
      </c>
      <c r="C178" s="9" t="s">
        <v>916</v>
      </c>
      <c r="D178" s="9" t="s">
        <v>42</v>
      </c>
      <c r="E178" s="9">
        <v>1</v>
      </c>
      <c r="F178" s="10">
        <v>419.09</v>
      </c>
      <c r="G178" s="10" t="e">
        <f>(F178)-(F178*#REF!)</f>
        <v>#REF!</v>
      </c>
      <c r="H178" s="61" t="s">
        <v>1536</v>
      </c>
      <c r="I178" s="62">
        <v>0.5616693311699158</v>
      </c>
    </row>
    <row r="179" spans="1:9" s="1" customFormat="1" ht="14.25" x14ac:dyDescent="0.2">
      <c r="A179" s="41" t="s">
        <v>39</v>
      </c>
      <c r="B179" s="9" t="s">
        <v>699</v>
      </c>
      <c r="C179" s="9" t="s">
        <v>700</v>
      </c>
      <c r="D179" s="9" t="s">
        <v>42</v>
      </c>
      <c r="E179" s="9">
        <v>1</v>
      </c>
      <c r="F179" s="10">
        <v>570</v>
      </c>
      <c r="G179" s="10" t="e">
        <f>(F179)-(F179*#REF!)</f>
        <v>#REF!</v>
      </c>
      <c r="H179" s="61" t="s">
        <v>1503</v>
      </c>
      <c r="I179" s="62">
        <v>1.208771929824559E-2</v>
      </c>
    </row>
    <row r="180" spans="1:9" s="1" customFormat="1" ht="14.25" x14ac:dyDescent="0.2">
      <c r="A180" s="43"/>
      <c r="B180" s="9" t="s">
        <v>630</v>
      </c>
      <c r="C180" s="9" t="s">
        <v>631</v>
      </c>
      <c r="D180" s="9" t="s">
        <v>42</v>
      </c>
      <c r="E180" s="9">
        <v>1</v>
      </c>
      <c r="F180" s="10">
        <v>3523.5</v>
      </c>
      <c r="G180" s="10" t="e">
        <f>(F180)-(F180*#REF!)</f>
        <v>#REF!</v>
      </c>
      <c r="H180" s="61" t="s">
        <v>1495</v>
      </c>
      <c r="I180" s="62">
        <v>0.55952887753654035</v>
      </c>
    </row>
    <row r="181" spans="1:9" s="1" customFormat="1" ht="14.25" x14ac:dyDescent="0.2">
      <c r="A181" s="43"/>
      <c r="B181" s="9" t="s">
        <v>1282</v>
      </c>
      <c r="C181" s="9" t="s">
        <v>1283</v>
      </c>
      <c r="D181" s="9" t="s">
        <v>42</v>
      </c>
      <c r="E181" s="9">
        <v>1</v>
      </c>
      <c r="F181" s="10">
        <v>154.78</v>
      </c>
      <c r="G181" s="10" t="e">
        <f>(F181)-(F181*#REF!)</f>
        <v>#REF!</v>
      </c>
      <c r="H181" s="61" t="s">
        <v>1585</v>
      </c>
      <c r="I181" s="62">
        <v>0.76857475125985275</v>
      </c>
    </row>
    <row r="182" spans="1:9" s="1" customFormat="1" ht="14.25" x14ac:dyDescent="0.2">
      <c r="A182" s="42"/>
      <c r="B182" s="9" t="s">
        <v>89</v>
      </c>
      <c r="C182" s="9" t="s">
        <v>90</v>
      </c>
      <c r="D182" s="9" t="s">
        <v>42</v>
      </c>
      <c r="E182" s="9">
        <v>1</v>
      </c>
      <c r="F182" s="10">
        <v>160.97</v>
      </c>
      <c r="G182" s="10" t="e">
        <f>(F182)-(F182*#REF!)</f>
        <v>#REF!</v>
      </c>
      <c r="H182" s="61" t="s">
        <v>1394</v>
      </c>
      <c r="I182" s="62">
        <v>0.54997825681804069</v>
      </c>
    </row>
    <row r="183" spans="1:9" s="1" customFormat="1" ht="14.25" x14ac:dyDescent="0.2">
      <c r="A183" s="41" t="s">
        <v>39</v>
      </c>
      <c r="B183" s="9" t="s">
        <v>106</v>
      </c>
      <c r="C183" s="9" t="s">
        <v>107</v>
      </c>
      <c r="D183" s="9" t="s">
        <v>42</v>
      </c>
      <c r="E183" s="9">
        <v>1</v>
      </c>
      <c r="F183" s="10">
        <v>96.95</v>
      </c>
      <c r="G183" s="10" t="e">
        <f>(F183)-(F183*#REF!)</f>
        <v>#REF!</v>
      </c>
      <c r="H183" s="61" t="s">
        <v>1399</v>
      </c>
      <c r="I183" s="62">
        <v>0.58545642083548222</v>
      </c>
    </row>
    <row r="184" spans="1:9" s="1" customFormat="1" ht="14.25" x14ac:dyDescent="0.2">
      <c r="A184" s="43"/>
      <c r="B184" s="9" t="s">
        <v>1139</v>
      </c>
      <c r="C184" s="9" t="s">
        <v>1140</v>
      </c>
      <c r="D184" s="9" t="s">
        <v>176</v>
      </c>
      <c r="E184" s="9">
        <v>50</v>
      </c>
      <c r="F184" s="10">
        <v>178.91</v>
      </c>
      <c r="G184" s="10" t="e">
        <f>(F184)-(F184*#REF!)</f>
        <v>#REF!</v>
      </c>
      <c r="H184" s="61" t="s">
        <v>1569</v>
      </c>
      <c r="I184" s="62">
        <v>0.44530769660723268</v>
      </c>
    </row>
    <row r="185" spans="1:9" s="1" customFormat="1" ht="14.25" x14ac:dyDescent="0.2">
      <c r="A185" s="43"/>
      <c r="B185" s="9" t="s">
        <v>616</v>
      </c>
      <c r="C185" s="9" t="s">
        <v>616</v>
      </c>
      <c r="D185" s="9" t="s">
        <v>42</v>
      </c>
      <c r="E185" s="9">
        <v>1</v>
      </c>
      <c r="F185" s="10">
        <v>41.2</v>
      </c>
      <c r="G185" s="10" t="e">
        <f>(F185)-(F185*#REF!)</f>
        <v>#REF!</v>
      </c>
      <c r="H185" s="61" t="s">
        <v>1492</v>
      </c>
      <c r="I185" s="62">
        <v>0.31237864077669913</v>
      </c>
    </row>
    <row r="186" spans="1:9" s="1" customFormat="1" ht="14.25" x14ac:dyDescent="0.2">
      <c r="A186" s="41" t="s">
        <v>39</v>
      </c>
      <c r="B186" s="9" t="s">
        <v>637</v>
      </c>
      <c r="C186" s="9" t="s">
        <v>638</v>
      </c>
      <c r="D186" s="9" t="s">
        <v>42</v>
      </c>
      <c r="E186" s="9">
        <v>1</v>
      </c>
      <c r="F186" s="10">
        <v>3373.97</v>
      </c>
      <c r="G186" s="10" t="e">
        <f>(F186)-(F186*#REF!)</f>
        <v>#REF!</v>
      </c>
      <c r="H186" s="61" t="s">
        <v>1496</v>
      </c>
      <c r="I186" s="62">
        <v>0.3850567728817979</v>
      </c>
    </row>
    <row r="187" spans="1:9" s="1" customFormat="1" ht="14.25" x14ac:dyDescent="0.2">
      <c r="A187" s="42"/>
      <c r="B187" s="9" t="s">
        <v>490</v>
      </c>
      <c r="C187" s="9">
        <v>367296</v>
      </c>
      <c r="D187" s="9" t="s">
        <v>176</v>
      </c>
      <c r="E187" s="9">
        <v>50</v>
      </c>
      <c r="F187" s="10">
        <v>191.05</v>
      </c>
      <c r="G187" s="10" t="e">
        <f>(F187)-(F187*#REF!)</f>
        <v>#REF!</v>
      </c>
      <c r="H187" s="61" t="s">
        <v>1478</v>
      </c>
      <c r="I187" s="62">
        <v>0.52797696937974348</v>
      </c>
    </row>
    <row r="188" spans="1:9" s="1" customFormat="1" ht="14.25" x14ac:dyDescent="0.2">
      <c r="A188" s="42"/>
      <c r="B188" s="9" t="s">
        <v>706</v>
      </c>
      <c r="C188" s="9" t="s">
        <v>707</v>
      </c>
      <c r="D188" s="9" t="s">
        <v>42</v>
      </c>
      <c r="E188" s="9">
        <v>1</v>
      </c>
      <c r="F188" s="10">
        <v>208.25</v>
      </c>
      <c r="G188" s="10" t="e">
        <f>(F188)-(F188*#REF!)</f>
        <v>#REF!</v>
      </c>
      <c r="H188" s="61" t="s">
        <v>1505</v>
      </c>
      <c r="I188" s="62">
        <v>0.11207683073229294</v>
      </c>
    </row>
    <row r="189" spans="1:9" s="1" customFormat="1" ht="14.25" x14ac:dyDescent="0.2">
      <c r="A189" s="42"/>
      <c r="B189" s="9" t="s">
        <v>1132</v>
      </c>
      <c r="C189" s="9" t="s">
        <v>1133</v>
      </c>
      <c r="D189" s="9" t="s">
        <v>156</v>
      </c>
      <c r="E189" s="9">
        <v>500</v>
      </c>
      <c r="F189" s="10">
        <v>526.35</v>
      </c>
      <c r="G189" s="10" t="e">
        <f>(F189)-(F189*#REF!)</f>
        <v>#REF!</v>
      </c>
      <c r="H189" s="61" t="s">
        <v>1472</v>
      </c>
      <c r="I189" s="62">
        <v>0.39768215066020718</v>
      </c>
    </row>
    <row r="190" spans="1:9" s="1" customFormat="1" ht="14.25" x14ac:dyDescent="0.2">
      <c r="A190" s="43"/>
      <c r="B190" s="9" t="s">
        <v>1006</v>
      </c>
      <c r="C190" s="9" t="s">
        <v>1006</v>
      </c>
      <c r="D190" s="9" t="s">
        <v>42</v>
      </c>
      <c r="E190" s="9">
        <v>1</v>
      </c>
      <c r="F190" s="10">
        <v>93.26</v>
      </c>
      <c r="G190" s="10" t="e">
        <f>(F190)-(F190*#REF!)</f>
        <v>#REF!</v>
      </c>
      <c r="H190" s="61" t="s">
        <v>1549</v>
      </c>
      <c r="I190" s="62">
        <v>0.61076560154407045</v>
      </c>
    </row>
    <row r="191" spans="1:9" s="1" customFormat="1" ht="14.25" x14ac:dyDescent="0.2">
      <c r="A191" s="43"/>
      <c r="B191" s="9" t="s">
        <v>720</v>
      </c>
      <c r="C191" s="9">
        <v>30390192</v>
      </c>
      <c r="D191" s="9" t="s">
        <v>42</v>
      </c>
      <c r="E191" s="9">
        <v>1</v>
      </c>
      <c r="F191" s="10">
        <v>249.8</v>
      </c>
      <c r="G191" s="10" t="e">
        <f>(F191)-(F191*#REF!)</f>
        <v>#REF!</v>
      </c>
      <c r="H191" s="61" t="s">
        <v>1508</v>
      </c>
      <c r="I191" s="62">
        <v>0.55256204963971189</v>
      </c>
    </row>
    <row r="192" spans="1:9" s="1" customFormat="1" ht="14.25" x14ac:dyDescent="0.2">
      <c r="A192" s="41" t="s">
        <v>39</v>
      </c>
      <c r="B192" s="9" t="s">
        <v>710</v>
      </c>
      <c r="C192" s="9" t="s">
        <v>711</v>
      </c>
      <c r="D192" s="9" t="s">
        <v>42</v>
      </c>
      <c r="E192" s="9">
        <v>1</v>
      </c>
      <c r="F192" s="10">
        <v>50.74</v>
      </c>
      <c r="G192" s="10" t="e">
        <f>(F192)-(F192*#REF!)</f>
        <v>#REF!</v>
      </c>
      <c r="H192" s="61" t="s">
        <v>1506</v>
      </c>
      <c r="I192" s="62">
        <v>0.33425305478912104</v>
      </c>
    </row>
    <row r="193" spans="1:9" s="1" customFormat="1" ht="14.25" x14ac:dyDescent="0.2">
      <c r="A193" s="41" t="s">
        <v>39</v>
      </c>
      <c r="B193" s="9" t="s">
        <v>1328</v>
      </c>
      <c r="C193" s="9" t="s">
        <v>1329</v>
      </c>
      <c r="D193" s="9" t="s">
        <v>42</v>
      </c>
      <c r="E193" s="9">
        <v>1</v>
      </c>
      <c r="F193" s="10">
        <v>371.34</v>
      </c>
      <c r="G193" s="10" t="e">
        <f>(F193)-(F193*#REF!)</f>
        <v>#REF!</v>
      </c>
      <c r="H193" s="61" t="s">
        <v>1595</v>
      </c>
      <c r="I193" s="62">
        <v>0.42335864706199167</v>
      </c>
    </row>
    <row r="194" spans="1:9" s="1" customFormat="1" ht="14.25" x14ac:dyDescent="0.2">
      <c r="A194" s="42"/>
      <c r="B194" s="9" t="s">
        <v>79</v>
      </c>
      <c r="C194" s="9" t="s">
        <v>79</v>
      </c>
      <c r="D194" s="9" t="s">
        <v>42</v>
      </c>
      <c r="E194" s="9">
        <v>1</v>
      </c>
      <c r="F194" s="10">
        <v>235.21</v>
      </c>
      <c r="G194" s="10" t="e">
        <f>(F194)-(F194*#REF!)</f>
        <v>#REF!</v>
      </c>
      <c r="H194" s="61" t="s">
        <v>1392</v>
      </c>
      <c r="I194" s="62">
        <v>0.90251264827175715</v>
      </c>
    </row>
    <row r="195" spans="1:9" s="1" customFormat="1" ht="14.25" x14ac:dyDescent="0.2">
      <c r="A195" s="43"/>
      <c r="B195" s="9" t="s">
        <v>1074</v>
      </c>
      <c r="C195" s="9" t="s">
        <v>1075</v>
      </c>
      <c r="D195" s="9" t="s">
        <v>42</v>
      </c>
      <c r="E195" s="9">
        <v>1</v>
      </c>
      <c r="F195" s="10">
        <v>219.24</v>
      </c>
      <c r="G195" s="10" t="e">
        <f>(F195)-(F195*#REF!)</f>
        <v>#REF!</v>
      </c>
      <c r="H195" s="61" t="s">
        <v>1566</v>
      </c>
      <c r="I195" s="62">
        <v>0.57781426746943987</v>
      </c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805A6CD1FF504BA596882EAA998068" ma:contentTypeVersion="4" ma:contentTypeDescription="Create a new document." ma:contentTypeScope="" ma:versionID="3a62a43c0bab4439cc1f7798a7a3a6c0">
  <xsd:schema xmlns:xsd="http://www.w3.org/2001/XMLSchema" xmlns:xs="http://www.w3.org/2001/XMLSchema" xmlns:p="http://schemas.microsoft.com/office/2006/metadata/properties" xmlns:ns2="c58e06ba-9671-461e-b1f5-fc0912d96490" xmlns:ns3="3d1a022f-0cd2-40ad-aebe-9014864b98e9" targetNamespace="http://schemas.microsoft.com/office/2006/metadata/properties" ma:root="true" ma:fieldsID="d7491742fce67ac0b29822d20b652b0c" ns2:_="" ns3:_="">
    <xsd:import namespace="c58e06ba-9671-461e-b1f5-fc0912d96490"/>
    <xsd:import namespace="3d1a022f-0cd2-40ad-aebe-9014864b98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e06ba-9671-461e-b1f5-fc0912d964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1a022f-0cd2-40ad-aebe-9014864b98e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EDC0E2-264F-408B-BFF7-71B74F9F64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A3F93C-7B61-4AF4-971A-3B6786C19A8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8628DE5-51CC-42D6-9639-06DA097689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8e06ba-9671-461e-b1f5-fc0912d96490"/>
    <ds:schemaRef ds:uri="3d1a022f-0cd2-40ad-aebe-9014864b98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Josh Descoteaux</dc:creator>
  <cp:keywords/>
  <dc:description/>
  <cp:lastModifiedBy>Davis, Portia</cp:lastModifiedBy>
  <cp:revision/>
  <dcterms:created xsi:type="dcterms:W3CDTF">2022-12-29T16:21:15Z</dcterms:created>
  <dcterms:modified xsi:type="dcterms:W3CDTF">2024-02-14T18:28:26Z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0x010100FF805A6CD1FF504BA596882EAA998068</vt:lpwstr>
  </property>
</Properties>
</file>