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State Term Contract\G&amp;S\Records Services - Conversion, Shredding, Storage\5400025567 STC for Records Conversion Storage Destruction COMBINED\3 Contract Docs\8 WIP\"/>
    </mc:Choice>
  </mc:AlternateContent>
  <xr:revisionPtr revIDLastSave="0" documentId="13_ncr:1_{76C20D67-F715-40D1-A08C-0E0B9B0ED5AE}" xr6:coauthVersionLast="47" xr6:coauthVersionMax="47" xr10:uidLastSave="{00000000-0000-0000-0000-000000000000}"/>
  <bookViews>
    <workbookView xWindow="33465" yWindow="0" windowWidth="21690" windowHeight="16200" xr2:uid="{00000000-000D-0000-FFFF-FFFF00000000}"/>
  </bookViews>
  <sheets>
    <sheet name="Lot 4 Paper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2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5" i="5"/>
  <c r="F4" i="5"/>
  <c r="F3" i="5"/>
  <c r="C34" i="5" l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6" i="5"/>
  <c r="A17" i="5" s="1"/>
  <c r="A18" i="5" s="1"/>
  <c r="A19" i="5" s="1"/>
  <c r="A20" i="5" s="1"/>
  <c r="A21" i="5" s="1"/>
  <c r="A22" i="5" l="1"/>
  <c r="A23" i="5" s="1"/>
  <c r="A25" i="5" s="1"/>
  <c r="A26" i="5" s="1"/>
</calcChain>
</file>

<file path=xl/sharedStrings.xml><?xml version="1.0" encoding="utf-8"?>
<sst xmlns="http://schemas.openxmlformats.org/spreadsheetml/2006/main" count="94" uniqueCount="50">
  <si>
    <r>
      <rPr>
        <sz val="11"/>
        <rFont val="Calibri"/>
        <family val="2"/>
      </rPr>
      <t>Extended Price</t>
    </r>
  </si>
  <si>
    <t>Line Item #</t>
  </si>
  <si>
    <t>UOM</t>
  </si>
  <si>
    <t>Product Description</t>
  </si>
  <si>
    <t>Unit Price</t>
  </si>
  <si>
    <t>N/A</t>
  </si>
  <si>
    <t>Hour</t>
  </si>
  <si>
    <t>Data Entry - Books / Maps / Blueprints / Drawings / Large-Format - indexing, manual keying (at least 98% accuracy at the field level per keystroke)</t>
  </si>
  <si>
    <t>Keystroke</t>
  </si>
  <si>
    <t>Scanning Maps/Blueprints/Drawings/Large-Format to Color PDF</t>
  </si>
  <si>
    <t>Each</t>
  </si>
  <si>
    <t>Scanning Books to Color PDF</t>
  </si>
  <si>
    <t>Page</t>
  </si>
  <si>
    <t>Scanning Maps/BluePrints/Drawings/Large-Format to B&amp;W/Grayscale</t>
  </si>
  <si>
    <t>Scanning Books to B&amp;W / Grayscale</t>
  </si>
  <si>
    <t>Document Preparation - Hourly rate -  Books/Maps/Blueprints/Drawings/Large-Format</t>
  </si>
  <si>
    <t>Onsite Digital Imaging - Originals larger than 11 x 17 - to Color image</t>
  </si>
  <si>
    <t>Onsite Digital Imaging - Originals larger than 11 x 17 - to B&amp;W/Grayscale image</t>
  </si>
  <si>
    <t>Indexing, Manual Keying (at least 98% accuracy rate at the field level per key stroke)</t>
  </si>
  <si>
    <t>Secured File Transfer Protocol (sFTP)</t>
  </si>
  <si>
    <t>Optical Character Recognition (conversion to PDF/A-1 searchable format)</t>
  </si>
  <si>
    <t>External Hard Drive creation (encrypted, labeled and verified)</t>
  </si>
  <si>
    <t>HD</t>
  </si>
  <si>
    <t>DVD Creation (including verification, encryption, labeling, jewel case)</t>
  </si>
  <si>
    <t>DVD</t>
  </si>
  <si>
    <t>CD Creation (including verification, encryption, labeling, jewel case)</t>
  </si>
  <si>
    <t>CD</t>
  </si>
  <si>
    <t>File Retrieval - physical transfer of original to agency</t>
  </si>
  <si>
    <t>File Retrieval - electronic transfer to agency (sFTP)</t>
  </si>
  <si>
    <t>File pick-up/delivery hourly rate</t>
  </si>
  <si>
    <t>Document Shredding - Original Document</t>
  </si>
  <si>
    <t>Lb.</t>
  </si>
  <si>
    <t>Conversion - TIFF image to PDF</t>
  </si>
  <si>
    <t>1,000,001 +</t>
  </si>
  <si>
    <t>Digital Imaging - Color page to RGB image</t>
  </si>
  <si>
    <t>500,001- 1,000,000</t>
  </si>
  <si>
    <t>250,001 - 500,000</t>
  </si>
  <si>
    <t>1 - 250,000</t>
  </si>
  <si>
    <t>3,000,001 +</t>
  </si>
  <si>
    <t>Digital Imaging to Tiff/PDF - B&amp;W/Grayscale</t>
  </si>
  <si>
    <t>1,500,001 - 3,000,000</t>
  </si>
  <si>
    <t>500,001 - 1,500,000</t>
  </si>
  <si>
    <t>1 - 500,000</t>
  </si>
  <si>
    <t>Digitization to Tiff/PDF image - B&amp;W/Grayscale</t>
  </si>
  <si>
    <t>Document Reassembly</t>
  </si>
  <si>
    <t>Document Prepration (Paper)- Hourly Rate</t>
  </si>
  <si>
    <t>Volume Range (# of records in a single order)</t>
  </si>
  <si>
    <t>Lot 4 Aggregate Total</t>
  </si>
  <si>
    <t>Lot 4 Records Conversion - Paper</t>
  </si>
  <si>
    <r>
      <t>Records Conversion - only</t>
    </r>
    <r>
      <rPr>
        <b/>
        <sz val="12"/>
        <color rgb="FF000000"/>
        <rFont val="Times New Roman"/>
        <family val="1"/>
      </rPr>
      <t xml:space="preserve"> Books/Maps/Blueprints/Drawings/Large-Format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</si>
</sst>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00"/>
    <numFmt numFmtId="166" formatCode="_(* #,##0_);_(* \(#,##0\);_(* &quot;-&quot;??_);_(@_)"/>
    <numFmt numFmtId="167" formatCode="\$0.0000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DEBE0"/>
      </patternFill>
    </fill>
    <fill>
      <patternFill patternType="solid">
        <fgColor rgb="FFDCE6F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indexed="64"/>
      </right>
      <top style="thin">
        <color rgb="FF00000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 applyAlignment="1">
      <alignment horizontal="left" vertical="top"/>
    </xf>
    <xf numFmtId="0" fontId="1" fillId="0" borderId="0" xfId="1" applyProtection="1">
      <protection locked="0"/>
    </xf>
    <xf numFmtId="0" fontId="1" fillId="0" borderId="0" xfId="1"/>
    <xf numFmtId="165" fontId="5" fillId="4" borderId="3" xfId="2" applyNumberFormat="1" applyFont="1" applyFill="1" applyBorder="1" applyAlignment="1" applyProtection="1">
      <alignment vertical="center" wrapText="1"/>
      <protection locked="0"/>
    </xf>
    <xf numFmtId="49" fontId="5" fillId="5" borderId="3" xfId="3" applyNumberFormat="1" applyFont="1" applyFill="1" applyBorder="1" applyAlignment="1" applyProtection="1">
      <alignment horizontal="center" vertical="center" wrapText="1"/>
    </xf>
    <xf numFmtId="166" fontId="5" fillId="5" borderId="4" xfId="3" applyNumberFormat="1" applyFont="1" applyFill="1" applyBorder="1" applyAlignment="1" applyProtection="1">
      <alignment vertical="center" wrapText="1"/>
    </xf>
    <xf numFmtId="166" fontId="5" fillId="5" borderId="3" xfId="3" applyNumberFormat="1" applyFont="1" applyFill="1" applyBorder="1" applyAlignment="1" applyProtection="1">
      <alignment vertical="center" wrapText="1"/>
    </xf>
    <xf numFmtId="0" fontId="5" fillId="6" borderId="3" xfId="1" applyFont="1" applyFill="1" applyBorder="1" applyAlignment="1">
      <alignment horizontal="center" vertical="center" wrapText="1"/>
    </xf>
    <xf numFmtId="165" fontId="5" fillId="0" borderId="0" xfId="2" applyNumberFormat="1" applyFont="1" applyFill="1" applyBorder="1" applyAlignment="1" applyProtection="1">
      <alignment vertical="center" wrapText="1"/>
      <protection locked="0"/>
    </xf>
    <xf numFmtId="49" fontId="5" fillId="0" borderId="0" xfId="3" applyNumberFormat="1" applyFont="1" applyFill="1" applyBorder="1" applyAlignment="1" applyProtection="1">
      <alignment horizontal="center" vertical="center" wrapText="1"/>
    </xf>
    <xf numFmtId="166" fontId="5" fillId="0" borderId="0" xfId="3" applyNumberFormat="1" applyFont="1" applyFill="1" applyBorder="1" applyAlignment="1" applyProtection="1">
      <alignment vertical="center" wrapText="1"/>
    </xf>
    <xf numFmtId="166" fontId="5" fillId="0" borderId="0" xfId="3" applyNumberFormat="1" applyFont="1" applyFill="1" applyBorder="1" applyAlignment="1" applyProtection="1">
      <alignment wrapText="1"/>
    </xf>
    <xf numFmtId="166" fontId="5" fillId="5" borderId="3" xfId="3" applyNumberFormat="1" applyFont="1" applyFill="1" applyBorder="1" applyAlignment="1" applyProtection="1">
      <alignment wrapText="1"/>
    </xf>
    <xf numFmtId="165" fontId="5" fillId="4" borderId="5" xfId="2" applyNumberFormat="1" applyFont="1" applyFill="1" applyBorder="1" applyAlignment="1" applyProtection="1">
      <alignment vertical="center" wrapText="1"/>
      <protection locked="0"/>
    </xf>
    <xf numFmtId="49" fontId="5" fillId="5" borderId="5" xfId="3" applyNumberFormat="1" applyFont="1" applyFill="1" applyBorder="1" applyAlignment="1" applyProtection="1">
      <alignment horizontal="center" vertical="center" wrapText="1"/>
    </xf>
    <xf numFmtId="166" fontId="5" fillId="5" borderId="5" xfId="3" applyNumberFormat="1" applyFont="1" applyFill="1" applyBorder="1" applyAlignment="1" applyProtection="1">
      <alignment vertical="center" wrapText="1"/>
    </xf>
    <xf numFmtId="0" fontId="5" fillId="6" borderId="5" xfId="1" applyFont="1" applyFill="1" applyBorder="1" applyAlignment="1">
      <alignment horizontal="center" vertical="center" wrapText="1"/>
    </xf>
    <xf numFmtId="165" fontId="5" fillId="4" borderId="5" xfId="3" applyNumberFormat="1" applyFont="1" applyFill="1" applyBorder="1" applyAlignment="1" applyProtection="1">
      <alignment vertical="center" wrapText="1"/>
      <protection locked="0"/>
    </xf>
    <xf numFmtId="166" fontId="5" fillId="5" borderId="5" xfId="3" applyNumberFormat="1" applyFont="1" applyFill="1" applyBorder="1" applyAlignment="1" applyProtection="1">
      <alignment horizontal="center" vertical="center" wrapText="1"/>
    </xf>
    <xf numFmtId="165" fontId="5" fillId="4" borderId="4" xfId="2" applyNumberFormat="1" applyFont="1" applyFill="1" applyBorder="1" applyAlignment="1" applyProtection="1">
      <alignment vertical="center" wrapText="1"/>
      <protection locked="0"/>
    </xf>
    <xf numFmtId="49" fontId="5" fillId="5" borderId="4" xfId="3" applyNumberFormat="1" applyFont="1" applyFill="1" applyBorder="1" applyAlignment="1" applyProtection="1">
      <alignment horizontal="center" vertical="center" wrapText="1"/>
    </xf>
    <xf numFmtId="165" fontId="5" fillId="4" borderId="6" xfId="2" applyNumberFormat="1" applyFont="1" applyFill="1" applyBorder="1" applyAlignment="1" applyProtection="1">
      <alignment vertical="center" wrapText="1"/>
      <protection locked="0"/>
    </xf>
    <xf numFmtId="49" fontId="5" fillId="5" borderId="6" xfId="3" applyNumberFormat="1" applyFont="1" applyFill="1" applyBorder="1" applyAlignment="1" applyProtection="1">
      <alignment horizontal="center" vertical="center" wrapText="1"/>
    </xf>
    <xf numFmtId="166" fontId="5" fillId="5" borderId="6" xfId="3" applyNumberFormat="1" applyFont="1" applyFill="1" applyBorder="1" applyAlignment="1" applyProtection="1">
      <alignment vertical="center" wrapText="1"/>
    </xf>
    <xf numFmtId="165" fontId="5" fillId="4" borderId="7" xfId="2" applyNumberFormat="1" applyFont="1" applyFill="1" applyBorder="1" applyAlignment="1" applyProtection="1">
      <alignment vertical="center" wrapText="1"/>
      <protection locked="0"/>
    </xf>
    <xf numFmtId="49" fontId="5" fillId="5" borderId="7" xfId="3" applyNumberFormat="1" applyFont="1" applyFill="1" applyBorder="1" applyAlignment="1" applyProtection="1">
      <alignment horizontal="center" vertical="center" wrapText="1"/>
    </xf>
    <xf numFmtId="166" fontId="5" fillId="5" borderId="7" xfId="3" applyNumberFormat="1" applyFont="1" applyFill="1" applyBorder="1" applyAlignment="1" applyProtection="1">
      <alignment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 applyProtection="1">
      <alignment horizontal="center" vertical="center" wrapText="1"/>
      <protection locked="0"/>
    </xf>
    <xf numFmtId="0" fontId="5" fillId="6" borderId="9" xfId="1" applyFont="1" applyFill="1" applyBorder="1" applyAlignment="1">
      <alignment horizontal="center" vertical="center" wrapText="1"/>
    </xf>
    <xf numFmtId="0" fontId="6" fillId="0" borderId="0" xfId="1" applyFont="1"/>
    <xf numFmtId="0" fontId="2" fillId="2" borderId="10" xfId="0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top" shrinkToFit="1"/>
    </xf>
    <xf numFmtId="167" fontId="3" fillId="3" borderId="10" xfId="0" applyNumberFormat="1" applyFont="1" applyFill="1" applyBorder="1" applyAlignment="1">
      <alignment horizontal="center" vertical="center" shrinkToFit="1"/>
    </xf>
    <xf numFmtId="166" fontId="5" fillId="5" borderId="13" xfId="3" applyNumberFormat="1" applyFont="1" applyFill="1" applyBorder="1" applyAlignment="1" applyProtection="1">
      <alignment vertical="center" wrapText="1"/>
    </xf>
    <xf numFmtId="49" fontId="5" fillId="5" borderId="14" xfId="3" applyNumberFormat="1" applyFont="1" applyFill="1" applyBorder="1" applyAlignment="1" applyProtection="1">
      <alignment horizontal="center" vertical="center" wrapText="1"/>
    </xf>
    <xf numFmtId="166" fontId="5" fillId="5" borderId="12" xfId="3" applyNumberFormat="1" applyFont="1" applyFill="1" applyBorder="1" applyAlignment="1" applyProtection="1">
      <alignment vertical="center" wrapText="1"/>
    </xf>
    <xf numFmtId="0" fontId="7" fillId="0" borderId="0" xfId="1" applyFont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</cellXfs>
  <cellStyles count="4">
    <cellStyle name="Comma 3" xfId="3" xr:uid="{00000000-0005-0000-0000-000000000000}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abSelected="1" workbookViewId="0">
      <selection activeCell="C43" sqref="C43"/>
    </sheetView>
  </sheetViews>
  <sheetFormatPr defaultColWidth="10.33203125" defaultRowHeight="15" x14ac:dyDescent="0.25"/>
  <cols>
    <col min="1" max="1" width="15" style="1" customWidth="1"/>
    <col min="2" max="2" width="13.1640625" style="1" customWidth="1"/>
    <col min="3" max="3" width="56.33203125" style="1" customWidth="1"/>
    <col min="4" max="4" width="14" style="1" customWidth="1"/>
    <col min="5" max="5" width="25.6640625" style="1" customWidth="1"/>
    <col min="6" max="6" width="14.33203125" style="1" customWidth="1"/>
    <col min="7" max="16384" width="10.33203125" style="1"/>
  </cols>
  <sheetData>
    <row r="1" spans="1:6" ht="16.5" thickBot="1" x14ac:dyDescent="0.3">
      <c r="A1" s="30" t="s">
        <v>48</v>
      </c>
      <c r="B1" s="2"/>
      <c r="C1" s="2"/>
      <c r="D1" s="2"/>
    </row>
    <row r="2" spans="1:6" ht="75.75" thickBot="1" x14ac:dyDescent="0.3">
      <c r="A2" s="29" t="s">
        <v>1</v>
      </c>
      <c r="B2" s="29" t="s">
        <v>2</v>
      </c>
      <c r="C2" s="29" t="s">
        <v>3</v>
      </c>
      <c r="D2" s="29" t="s">
        <v>46</v>
      </c>
      <c r="E2" s="28" t="s">
        <v>4</v>
      </c>
      <c r="F2" s="31" t="s">
        <v>0</v>
      </c>
    </row>
    <row r="3" spans="1:6" ht="36" customHeight="1" x14ac:dyDescent="0.25">
      <c r="A3" s="27">
        <v>1</v>
      </c>
      <c r="B3" s="26" t="s">
        <v>6</v>
      </c>
      <c r="C3" s="26" t="s">
        <v>45</v>
      </c>
      <c r="D3" s="25" t="s">
        <v>5</v>
      </c>
      <c r="E3" s="24">
        <v>9.85</v>
      </c>
      <c r="F3" s="32">
        <f>E3</f>
        <v>9.85</v>
      </c>
    </row>
    <row r="4" spans="1:6" ht="36" customHeight="1" x14ac:dyDescent="0.25">
      <c r="A4" s="7">
        <f t="shared" ref="A4:A13" si="0">A3+1</f>
        <v>2</v>
      </c>
      <c r="B4" s="6" t="s">
        <v>6</v>
      </c>
      <c r="C4" s="6" t="s">
        <v>44</v>
      </c>
      <c r="D4" s="4" t="s">
        <v>5</v>
      </c>
      <c r="E4" s="3">
        <v>0</v>
      </c>
      <c r="F4" s="32">
        <f t="shared" ref="F4:F32" si="1">E4</f>
        <v>0</v>
      </c>
    </row>
    <row r="5" spans="1:6" ht="36" customHeight="1" x14ac:dyDescent="0.25">
      <c r="A5" s="16">
        <f t="shared" si="0"/>
        <v>3</v>
      </c>
      <c r="B5" s="23" t="s">
        <v>12</v>
      </c>
      <c r="C5" s="23" t="s">
        <v>43</v>
      </c>
      <c r="D5" s="22" t="s">
        <v>42</v>
      </c>
      <c r="E5" s="21">
        <v>2.3E-2</v>
      </c>
      <c r="F5" s="32">
        <f t="shared" si="1"/>
        <v>2.3E-2</v>
      </c>
    </row>
    <row r="6" spans="1:6" ht="36" customHeight="1" x14ac:dyDescent="0.25">
      <c r="A6" s="7">
        <f t="shared" si="0"/>
        <v>4</v>
      </c>
      <c r="B6" s="5" t="s">
        <v>12</v>
      </c>
      <c r="C6" s="5" t="s">
        <v>39</v>
      </c>
      <c r="D6" s="20" t="s">
        <v>41</v>
      </c>
      <c r="E6" s="19">
        <v>2.3E-2</v>
      </c>
      <c r="F6" s="32">
        <f t="shared" si="1"/>
        <v>2.3E-2</v>
      </c>
    </row>
    <row r="7" spans="1:6" ht="36" customHeight="1" x14ac:dyDescent="0.25">
      <c r="A7" s="7">
        <f t="shared" si="0"/>
        <v>5</v>
      </c>
      <c r="B7" s="6" t="s">
        <v>12</v>
      </c>
      <c r="C7" s="6" t="s">
        <v>39</v>
      </c>
      <c r="D7" s="4" t="s">
        <v>40</v>
      </c>
      <c r="E7" s="3">
        <v>1.9E-2</v>
      </c>
      <c r="F7" s="32">
        <f t="shared" si="1"/>
        <v>1.9E-2</v>
      </c>
    </row>
    <row r="8" spans="1:6" x14ac:dyDescent="0.25">
      <c r="A8" s="7">
        <f t="shared" si="0"/>
        <v>6</v>
      </c>
      <c r="B8" s="6" t="s">
        <v>12</v>
      </c>
      <c r="C8" s="6" t="s">
        <v>39</v>
      </c>
      <c r="D8" s="4" t="s">
        <v>38</v>
      </c>
      <c r="E8" s="3">
        <v>1.9E-2</v>
      </c>
      <c r="F8" s="32">
        <f t="shared" si="1"/>
        <v>1.9E-2</v>
      </c>
    </row>
    <row r="9" spans="1:6" x14ac:dyDescent="0.25">
      <c r="A9" s="16">
        <f t="shared" si="0"/>
        <v>7</v>
      </c>
      <c r="B9" s="15" t="s">
        <v>12</v>
      </c>
      <c r="C9" s="15" t="s">
        <v>34</v>
      </c>
      <c r="D9" s="18" t="s">
        <v>37</v>
      </c>
      <c r="E9" s="17">
        <v>1.9E-2</v>
      </c>
      <c r="F9" s="32">
        <f t="shared" si="1"/>
        <v>1.9E-2</v>
      </c>
    </row>
    <row r="10" spans="1:6" ht="30" x14ac:dyDescent="0.25">
      <c r="A10" s="16">
        <f t="shared" si="0"/>
        <v>8</v>
      </c>
      <c r="B10" s="15" t="s">
        <v>12</v>
      </c>
      <c r="C10" s="15" t="s">
        <v>34</v>
      </c>
      <c r="D10" s="14" t="s">
        <v>36</v>
      </c>
      <c r="E10" s="13">
        <v>1.9E-2</v>
      </c>
      <c r="F10" s="32">
        <f t="shared" si="1"/>
        <v>1.9E-2</v>
      </c>
    </row>
    <row r="11" spans="1:6" ht="30" x14ac:dyDescent="0.25">
      <c r="A11" s="7">
        <f t="shared" si="0"/>
        <v>9</v>
      </c>
      <c r="B11" s="6" t="s">
        <v>12</v>
      </c>
      <c r="C11" s="6" t="s">
        <v>34</v>
      </c>
      <c r="D11" s="4" t="s">
        <v>35</v>
      </c>
      <c r="E11" s="3">
        <v>2.1999999999999999E-2</v>
      </c>
      <c r="F11" s="32">
        <f t="shared" si="1"/>
        <v>2.1999999999999999E-2</v>
      </c>
    </row>
    <row r="12" spans="1:6" x14ac:dyDescent="0.25">
      <c r="A12" s="7">
        <f t="shared" si="0"/>
        <v>10</v>
      </c>
      <c r="B12" s="6" t="s">
        <v>12</v>
      </c>
      <c r="C12" s="6" t="s">
        <v>34</v>
      </c>
      <c r="D12" s="4" t="s">
        <v>33</v>
      </c>
      <c r="E12" s="3">
        <v>1.9E-2</v>
      </c>
      <c r="F12" s="32">
        <f t="shared" si="1"/>
        <v>1.9E-2</v>
      </c>
    </row>
    <row r="13" spans="1:6" x14ac:dyDescent="0.25">
      <c r="A13" s="16">
        <f t="shared" si="0"/>
        <v>11</v>
      </c>
      <c r="B13" s="15" t="s">
        <v>12</v>
      </c>
      <c r="C13" s="15" t="s">
        <v>32</v>
      </c>
      <c r="D13" s="14" t="s">
        <v>5</v>
      </c>
      <c r="E13" s="13">
        <v>1.4999999999999999E-2</v>
      </c>
      <c r="F13" s="32">
        <f t="shared" si="1"/>
        <v>1.4999999999999999E-2</v>
      </c>
    </row>
    <row r="14" spans="1:6" x14ac:dyDescent="0.25">
      <c r="A14" s="16">
        <v>12</v>
      </c>
      <c r="B14" s="15" t="s">
        <v>31</v>
      </c>
      <c r="C14" s="15" t="s">
        <v>30</v>
      </c>
      <c r="D14" s="14" t="s">
        <v>5</v>
      </c>
      <c r="E14" s="13">
        <v>0.14000000000000001</v>
      </c>
      <c r="F14" s="32">
        <f t="shared" si="1"/>
        <v>0.14000000000000001</v>
      </c>
    </row>
    <row r="15" spans="1:6" x14ac:dyDescent="0.25">
      <c r="A15" s="7">
        <v>13</v>
      </c>
      <c r="B15" s="6" t="s">
        <v>6</v>
      </c>
      <c r="C15" s="6" t="s">
        <v>29</v>
      </c>
      <c r="D15" s="4" t="s">
        <v>5</v>
      </c>
      <c r="E15" s="3">
        <v>0</v>
      </c>
      <c r="F15" s="32">
        <f t="shared" si="1"/>
        <v>0</v>
      </c>
    </row>
    <row r="16" spans="1:6" x14ac:dyDescent="0.25">
      <c r="A16" s="7">
        <f t="shared" ref="A16:A23" si="2">A15+1</f>
        <v>14</v>
      </c>
      <c r="B16" s="6" t="s">
        <v>10</v>
      </c>
      <c r="C16" s="6" t="s">
        <v>28</v>
      </c>
      <c r="D16" s="4" t="s">
        <v>5</v>
      </c>
      <c r="E16" s="3">
        <v>0.01</v>
      </c>
      <c r="F16" s="32">
        <f t="shared" si="1"/>
        <v>0.01</v>
      </c>
    </row>
    <row r="17" spans="1:6" ht="30" x14ac:dyDescent="0.25">
      <c r="A17" s="7">
        <f t="shared" si="2"/>
        <v>15</v>
      </c>
      <c r="B17" s="6" t="s">
        <v>10</v>
      </c>
      <c r="C17" s="6" t="s">
        <v>27</v>
      </c>
      <c r="D17" s="4" t="s">
        <v>5</v>
      </c>
      <c r="E17" s="3">
        <v>2.1000000000000001E-2</v>
      </c>
      <c r="F17" s="32">
        <f t="shared" si="1"/>
        <v>2.1000000000000001E-2</v>
      </c>
    </row>
    <row r="18" spans="1:6" ht="30" x14ac:dyDescent="0.25">
      <c r="A18" s="7">
        <f t="shared" si="2"/>
        <v>16</v>
      </c>
      <c r="B18" s="6" t="s">
        <v>26</v>
      </c>
      <c r="C18" s="6" t="s">
        <v>25</v>
      </c>
      <c r="D18" s="4" t="s">
        <v>5</v>
      </c>
      <c r="E18" s="3">
        <v>0</v>
      </c>
      <c r="F18" s="32">
        <f t="shared" si="1"/>
        <v>0</v>
      </c>
    </row>
    <row r="19" spans="1:6" ht="30" x14ac:dyDescent="0.25">
      <c r="A19" s="7">
        <f t="shared" si="2"/>
        <v>17</v>
      </c>
      <c r="B19" s="6" t="s">
        <v>24</v>
      </c>
      <c r="C19" s="6" t="s">
        <v>23</v>
      </c>
      <c r="D19" s="4" t="s">
        <v>5</v>
      </c>
      <c r="E19" s="3">
        <v>0</v>
      </c>
      <c r="F19" s="32">
        <f t="shared" si="1"/>
        <v>0</v>
      </c>
    </row>
    <row r="20" spans="1:6" ht="30" x14ac:dyDescent="0.25">
      <c r="A20" s="16">
        <f t="shared" si="2"/>
        <v>18</v>
      </c>
      <c r="B20" s="15" t="s">
        <v>22</v>
      </c>
      <c r="C20" s="15" t="s">
        <v>21</v>
      </c>
      <c r="D20" s="14" t="s">
        <v>5</v>
      </c>
      <c r="E20" s="13">
        <v>0</v>
      </c>
      <c r="F20" s="32">
        <f t="shared" si="1"/>
        <v>0</v>
      </c>
    </row>
    <row r="21" spans="1:6" ht="30" x14ac:dyDescent="0.25">
      <c r="A21" s="7">
        <f t="shared" si="2"/>
        <v>19</v>
      </c>
      <c r="B21" s="6" t="s">
        <v>12</v>
      </c>
      <c r="C21" s="6" t="s">
        <v>20</v>
      </c>
      <c r="D21" s="4" t="s">
        <v>5</v>
      </c>
      <c r="E21" s="3">
        <v>1.8700000000000001E-2</v>
      </c>
      <c r="F21" s="32">
        <f t="shared" si="1"/>
        <v>1.8700000000000001E-2</v>
      </c>
    </row>
    <row r="22" spans="1:6" x14ac:dyDescent="0.25">
      <c r="A22" s="7">
        <f t="shared" si="2"/>
        <v>20</v>
      </c>
      <c r="B22" s="6" t="s">
        <v>12</v>
      </c>
      <c r="C22" s="6" t="s">
        <v>19</v>
      </c>
      <c r="D22" s="4" t="s">
        <v>5</v>
      </c>
      <c r="E22" s="3">
        <v>0</v>
      </c>
      <c r="F22" s="32">
        <f t="shared" si="1"/>
        <v>0</v>
      </c>
    </row>
    <row r="23" spans="1:6" ht="36" customHeight="1" x14ac:dyDescent="0.25">
      <c r="A23" s="7">
        <f t="shared" si="2"/>
        <v>21</v>
      </c>
      <c r="B23" s="12" t="s">
        <v>8</v>
      </c>
      <c r="C23" s="6" t="s">
        <v>18</v>
      </c>
      <c r="D23" s="4" t="s">
        <v>5</v>
      </c>
      <c r="E23" s="3">
        <v>0</v>
      </c>
      <c r="F23" s="32">
        <f t="shared" si="1"/>
        <v>0</v>
      </c>
    </row>
    <row r="24" spans="1:6" ht="34.5" customHeight="1" x14ac:dyDescent="0.25">
      <c r="A24" s="37" t="s">
        <v>49</v>
      </c>
      <c r="B24" s="11"/>
      <c r="C24" s="10"/>
      <c r="D24" s="9"/>
      <c r="E24" s="8"/>
      <c r="F24" s="2"/>
    </row>
    <row r="25" spans="1:6" ht="30" x14ac:dyDescent="0.25">
      <c r="A25" s="7">
        <f>A23+1</f>
        <v>22</v>
      </c>
      <c r="B25" s="6" t="s">
        <v>6</v>
      </c>
      <c r="C25" s="6" t="s">
        <v>17</v>
      </c>
      <c r="D25" s="4" t="s">
        <v>5</v>
      </c>
      <c r="E25" s="3">
        <v>12.05</v>
      </c>
      <c r="F25" s="32">
        <f t="shared" si="1"/>
        <v>12.05</v>
      </c>
    </row>
    <row r="26" spans="1:6" ht="30" x14ac:dyDescent="0.25">
      <c r="A26" s="7">
        <f>A25+1</f>
        <v>23</v>
      </c>
      <c r="B26" s="6" t="s">
        <v>6</v>
      </c>
      <c r="C26" s="6" t="s">
        <v>16</v>
      </c>
      <c r="D26" s="4" t="s">
        <v>5</v>
      </c>
      <c r="E26" s="3">
        <v>12.05</v>
      </c>
      <c r="F26" s="32">
        <f t="shared" si="1"/>
        <v>12.05</v>
      </c>
    </row>
    <row r="27" spans="1:6" ht="30" x14ac:dyDescent="0.25">
      <c r="A27" s="7">
        <v>24</v>
      </c>
      <c r="B27" s="6" t="s">
        <v>6</v>
      </c>
      <c r="C27" s="6" t="s">
        <v>15</v>
      </c>
      <c r="D27" s="4" t="s">
        <v>5</v>
      </c>
      <c r="E27" s="3">
        <v>10.23</v>
      </c>
      <c r="F27" s="32">
        <f t="shared" si="1"/>
        <v>10.23</v>
      </c>
    </row>
    <row r="28" spans="1:6" x14ac:dyDescent="0.25">
      <c r="A28" s="7">
        <v>25</v>
      </c>
      <c r="B28" s="6" t="s">
        <v>12</v>
      </c>
      <c r="C28" s="6" t="s">
        <v>14</v>
      </c>
      <c r="D28" s="4"/>
      <c r="E28" s="3">
        <v>0.24</v>
      </c>
      <c r="F28" s="32">
        <f t="shared" si="1"/>
        <v>0.24</v>
      </c>
    </row>
    <row r="29" spans="1:6" ht="30" x14ac:dyDescent="0.25">
      <c r="A29" s="7">
        <v>26</v>
      </c>
      <c r="B29" s="6" t="s">
        <v>10</v>
      </c>
      <c r="C29" s="6" t="s">
        <v>13</v>
      </c>
      <c r="D29" s="4" t="s">
        <v>5</v>
      </c>
      <c r="E29" s="3">
        <v>0.24</v>
      </c>
      <c r="F29" s="32">
        <f t="shared" si="1"/>
        <v>0.24</v>
      </c>
    </row>
    <row r="30" spans="1:6" x14ac:dyDescent="0.25">
      <c r="A30" s="7">
        <v>27</v>
      </c>
      <c r="B30" s="6" t="s">
        <v>12</v>
      </c>
      <c r="C30" s="5" t="s">
        <v>11</v>
      </c>
      <c r="D30" s="4"/>
      <c r="E30" s="3">
        <v>0.24</v>
      </c>
      <c r="F30" s="32">
        <f t="shared" si="1"/>
        <v>0.24</v>
      </c>
    </row>
    <row r="31" spans="1:6" ht="30" x14ac:dyDescent="0.25">
      <c r="A31" s="7">
        <v>28</v>
      </c>
      <c r="B31" s="6" t="s">
        <v>10</v>
      </c>
      <c r="C31" s="5" t="s">
        <v>9</v>
      </c>
      <c r="D31" s="4" t="s">
        <v>5</v>
      </c>
      <c r="E31" s="3">
        <v>0.24</v>
      </c>
      <c r="F31" s="32">
        <f t="shared" si="1"/>
        <v>0.24</v>
      </c>
    </row>
    <row r="32" spans="1:6" ht="45" x14ac:dyDescent="0.25">
      <c r="A32" s="7">
        <v>29</v>
      </c>
      <c r="B32" s="34" t="s">
        <v>8</v>
      </c>
      <c r="C32" s="36" t="s">
        <v>7</v>
      </c>
      <c r="D32" s="35" t="s">
        <v>5</v>
      </c>
      <c r="E32" s="3">
        <v>0</v>
      </c>
      <c r="F32" s="32">
        <f t="shared" si="1"/>
        <v>0</v>
      </c>
    </row>
    <row r="33" spans="1:4" x14ac:dyDescent="0.25">
      <c r="A33" s="2"/>
      <c r="B33" s="2"/>
      <c r="C33" s="2"/>
      <c r="D33" s="2"/>
    </row>
    <row r="34" spans="1:4" ht="24.75" customHeight="1" x14ac:dyDescent="0.25">
      <c r="A34" s="38" t="s">
        <v>47</v>
      </c>
      <c r="B34" s="39"/>
      <c r="C34" s="33">
        <f>SUM(F3:F32)</f>
        <v>45.507700000000014</v>
      </c>
    </row>
  </sheetData>
  <sheetProtection algorithmName="SHA-512" hashValue="wp6CA5Qf7QEQmaQNrdskgnVZ746L8ZplqDqFsEdjOK0eyKeAo5Iuz8DKhfZ7sSGlYrSI9v3Y1VfsHDo11Kf7+w==" saltValue="sIyLcJlx2rybSP+R9XdWkA==" spinCount="100000" sheet="1" objects="1" scenarios="1"/>
  <mergeCells count="1"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4 Paper</vt:lpstr>
    </vt:vector>
  </TitlesOfParts>
  <Company>SC Budget and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William</dc:creator>
  <cp:lastModifiedBy>Speakmon, Michael</cp:lastModifiedBy>
  <cp:lastPrinted>2023-10-20T18:25:52Z</cp:lastPrinted>
  <dcterms:created xsi:type="dcterms:W3CDTF">2023-08-18T17:47:08Z</dcterms:created>
  <dcterms:modified xsi:type="dcterms:W3CDTF">2024-01-05T14:57:19Z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2023-08-18T00:00:00Z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2023-08-18T00:00:00Z</vt:filetime>
  </property>
  <property fmtid="{D5CDD505-2E9C-101B-9397-08002B2CF9AE}" pid="5" name="Producer">
    <vt:lpwstr>Adobe PDF Library 23.3.20</vt:lpwstr>
  </property>
</Properties>
</file>