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lbouknight\Desktop\"/>
    </mc:Choice>
  </mc:AlternateContent>
  <xr:revisionPtr revIDLastSave="0" documentId="13_ncr:1_{8022C6FA-E4A6-4C17-901F-2C3909739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E23" i="1"/>
  <c r="E14" i="1"/>
</calcChain>
</file>

<file path=xl/sharedStrings.xml><?xml version="1.0" encoding="utf-8"?>
<sst xmlns="http://schemas.openxmlformats.org/spreadsheetml/2006/main" count="244" uniqueCount="111">
  <si>
    <t>Product offering</t>
  </si>
  <si>
    <t>Users</t>
  </si>
  <si>
    <t>Event Host License</t>
  </si>
  <si>
    <t>Feature</t>
  </si>
  <si>
    <t>Pricing/minute</t>
  </si>
  <si>
    <t>A</t>
  </si>
  <si>
    <t>1-25 Ea</t>
  </si>
  <si>
    <t>B</t>
  </si>
  <si>
    <t xml:space="preserve">26-50  Ea         </t>
  </si>
  <si>
    <t>Recording</t>
  </si>
  <si>
    <t>C</t>
  </si>
  <si>
    <t xml:space="preserve">51-125   Ea </t>
  </si>
  <si>
    <t>D</t>
  </si>
  <si>
    <t>Moderator</t>
  </si>
  <si>
    <t xml:space="preserve">251-500  Ea   </t>
  </si>
  <si>
    <t>501-1000   Ea</t>
  </si>
  <si>
    <t>Digitized display</t>
  </si>
  <si>
    <t xml:space="preserve">1001-2000 Ea </t>
  </si>
  <si>
    <t xml:space="preserve">2001-4000 Ea </t>
  </si>
  <si>
    <t xml:space="preserve">4000 +   Ea    </t>
  </si>
  <si>
    <t>Concurrent seat site license/EA</t>
  </si>
  <si>
    <t>Video(web-cam)</t>
  </si>
  <si>
    <t>126-250  Ea</t>
  </si>
  <si>
    <t>Voice over Computer</t>
  </si>
  <si>
    <t>Additonal Optional Service</t>
  </si>
  <si>
    <t>Price</t>
  </si>
  <si>
    <t xml:space="preserve">(Note: Bidders are instructed to fill out total as listed above and list this total into the online system) </t>
  </si>
  <si>
    <t xml:space="preserve">Line Item </t>
  </si>
  <si>
    <t>$ Price/minute</t>
  </si>
  <si>
    <t>Host Level(Managed Services) Pricing</t>
  </si>
  <si>
    <t>SaaS Subscription Pricing</t>
  </si>
  <si>
    <t>Web Conferencing Webinars &amp; Events</t>
  </si>
  <si>
    <t xml:space="preserve">1-10,000+ attendees         </t>
  </si>
  <si>
    <t>E</t>
  </si>
  <si>
    <t xml:space="preserve">1-10,000 attendees         </t>
  </si>
  <si>
    <t xml:space="preserve">1-5,000 attendees         </t>
  </si>
  <si>
    <t xml:space="preserve">1-3,000 attendees         </t>
  </si>
  <si>
    <t>1-1,000 attendees</t>
  </si>
  <si>
    <t>F</t>
  </si>
  <si>
    <t>G</t>
  </si>
  <si>
    <t>H</t>
  </si>
  <si>
    <t>I</t>
  </si>
  <si>
    <t xml:space="preserve">                 Line Item              </t>
  </si>
  <si>
    <t>Tota of -A - I</t>
  </si>
  <si>
    <t>Total of -A - I</t>
  </si>
  <si>
    <t>The sum totals of line A - I will be evaluated for Award purposes</t>
  </si>
  <si>
    <t>Tota of -A - E</t>
  </si>
  <si>
    <t xml:space="preserve">Tota of -A - I </t>
  </si>
  <si>
    <t>Optional Services (This will not be evaluated for award purposes)</t>
  </si>
  <si>
    <t>The sum totals of line A - E will be evaluated for Award purposes</t>
  </si>
  <si>
    <t>License per month</t>
  </si>
  <si>
    <t>Name of License</t>
  </si>
  <si>
    <t xml:space="preserve">Cisco NU Meetings - Meetings Center </t>
  </si>
  <si>
    <t>Cisco NU Meetings - Meetings Center</t>
  </si>
  <si>
    <t>Unlimited included for 12 months</t>
  </si>
  <si>
    <t>Included</t>
  </si>
  <si>
    <t>See column to right for Additional product SKUs available</t>
  </si>
  <si>
    <r>
      <t xml:space="preserve">* the </t>
    </r>
    <r>
      <rPr>
        <b/>
        <sz val="12"/>
        <color rgb="FF000000"/>
        <rFont val="Times New Roman"/>
        <family val="1"/>
      </rPr>
      <t>Lumen solutions for Cisco</t>
    </r>
    <r>
      <rPr>
        <b/>
        <sz val="11"/>
        <color rgb="FF000000"/>
        <rFont val="Times New Roman"/>
        <family val="1"/>
      </rPr>
      <t xml:space="preserve"> License includes the bundled Web, Audio and Video</t>
    </r>
  </si>
  <si>
    <t xml:space="preserve">Webex Events 1000 </t>
  </si>
  <si>
    <t xml:space="preserve">Webex Events 3000  </t>
  </si>
  <si>
    <t xml:space="preserve">Webex Events 5000  </t>
  </si>
  <si>
    <t xml:space="preserve">Webex Events 10,000  </t>
  </si>
  <si>
    <t xml:space="preserve">Webex Events 25,000  </t>
  </si>
  <si>
    <t xml:space="preserve">named host model </t>
  </si>
  <si>
    <t>Web Conferencing Meetings*</t>
  </si>
  <si>
    <t>Audio Conferencing *</t>
  </si>
  <si>
    <t>Web Conferencing with Video *</t>
  </si>
  <si>
    <t>included</t>
  </si>
  <si>
    <t>DESCRIPTION</t>
  </si>
  <si>
    <t>CI CODE</t>
  </si>
  <si>
    <t>SKU</t>
  </si>
  <si>
    <t>QTY</t>
  </si>
  <si>
    <t xml:space="preserve">RATE </t>
  </si>
  <si>
    <t>XK19, XK20</t>
  </si>
  <si>
    <t>A-FLEX-NUM-EE</t>
  </si>
  <si>
    <t>NU Meetings - Meetings Suite</t>
  </si>
  <si>
    <t>Audio comes with the Meetings license</t>
  </si>
  <si>
    <t xml:space="preserve"> </t>
  </si>
  <si>
    <t xml:space="preserve">* US Toll free </t>
  </si>
  <si>
    <t>TOTAL MONTHLY SPEND</t>
  </si>
  <si>
    <t>TOTAL ANNUAL SPEND</t>
  </si>
  <si>
    <t xml:space="preserve">Audio comes with all Meetings Licenses - see A; 61 </t>
  </si>
  <si>
    <t xml:space="preserve">Cisco Family </t>
  </si>
  <si>
    <t>Product SKU</t>
  </si>
  <si>
    <t>Lumen Enablement Services</t>
  </si>
  <si>
    <t>Adoption Services - Basic Package -One-Time Charge</t>
  </si>
  <si>
    <t>Adoption Services - Standard Package - One-Time Charge</t>
  </si>
  <si>
    <t>Adoption Services - Advanced Package - One-Time Charge</t>
  </si>
  <si>
    <t>Adoption Essentials Package (2 Coaching Sessions + Digital Learning Assets) - One-Time Charge</t>
  </si>
  <si>
    <t>Technology Adoption Lite - One-Time Charge</t>
  </si>
  <si>
    <t>Single Sign On (SSO) Setup - One-Time Charge</t>
  </si>
  <si>
    <t>UCC Managed Services - Annual</t>
  </si>
  <si>
    <t>UC&amp;C Standard Deployment Package - One-Time Charge</t>
  </si>
  <si>
    <t>UC&amp;C Premium Deployment Package - One-Time Charge</t>
  </si>
  <si>
    <t>UC&amp;C Advanced Deployment Package - One-Time Charge</t>
  </si>
  <si>
    <t xml:space="preserve">UC&amp;C Custom Deployment Package (Monthly or Annual) </t>
  </si>
  <si>
    <t>Contact Sales</t>
  </si>
  <si>
    <t>Annual pricing</t>
  </si>
  <si>
    <t>UCC Managed Services - Monthly</t>
  </si>
  <si>
    <t xml:space="preserve">UC&amp;C Standard Deployment Package (Monthly 36 Months) </t>
  </si>
  <si>
    <t xml:space="preserve">UC&amp;C Premium Deployment Package (Monthly 36 Months) </t>
  </si>
  <si>
    <t xml:space="preserve">UC&amp;C Advanced Deployment Package (Monthly 36 Months) </t>
  </si>
  <si>
    <t>Optional Services:</t>
  </si>
  <si>
    <t xml:space="preserve">CWEOF – NU Meetings / Meetings Suite; A-Events – </t>
  </si>
  <si>
    <t>Pricing</t>
  </si>
  <si>
    <t>Adoption Services - Basic Package-One Time charge</t>
  </si>
  <si>
    <t>Adoption Services - Standard Package -one time charge</t>
  </si>
  <si>
    <t>Adoption Services - Advanced Package -one time charge</t>
  </si>
  <si>
    <t>Adoption Essentials Package (2 Coaching Sessions + Digital Learning Assets)-One time charge</t>
  </si>
  <si>
    <t>Technology Adoption Lite -One time charge</t>
  </si>
  <si>
    <t>Single Sign On (SSO) Setup -One time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</si>
</sst>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Aptos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4"/>
      <name val="Calibri"/>
      <family val="2"/>
    </font>
    <font>
      <b/>
      <sz val="11"/>
      <color theme="1"/>
      <name val="Aptos"/>
      <family val="2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DBF9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quotePrefix="1" applyFont="1"/>
    <xf numFmtId="0" fontId="4" fillId="0" borderId="0" xfId="0" quotePrefix="1" applyFont="1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5" xfId="0" applyFont="1" applyFill="1" applyBorder="1" applyAlignment="1">
      <alignment horizontal="center"/>
    </xf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4" fillId="0" borderId="12" xfId="0" applyFont="1" applyBorder="1"/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5" fillId="0" borderId="0" xfId="0" applyFont="1"/>
    <xf numFmtId="0" fontId="5" fillId="0" borderId="8" xfId="0" applyFont="1" applyBorder="1"/>
    <xf numFmtId="0" fontId="5" fillId="0" borderId="12" xfId="0" applyFont="1" applyBorder="1" applyAlignment="1">
      <alignment wrapText="1"/>
    </xf>
    <xf numFmtId="0" fontId="3" fillId="0" borderId="3" xfId="0" applyFont="1" applyBorder="1"/>
    <xf numFmtId="0" fontId="5" fillId="0" borderId="0" xfId="0" applyFont="1" applyAlignment="1">
      <alignment wrapText="1"/>
    </xf>
    <xf numFmtId="0" fontId="4" fillId="0" borderId="4" xfId="0" applyFont="1" applyBorder="1"/>
    <xf numFmtId="0" fontId="3" fillId="0" borderId="12" xfId="0" applyFont="1" applyBorder="1" applyAlignment="1">
      <alignment wrapText="1"/>
    </xf>
    <xf numFmtId="0" fontId="6" fillId="0" borderId="9" xfId="0" applyFont="1" applyBorder="1"/>
    <xf numFmtId="0" fontId="4" fillId="0" borderId="15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19" xfId="0" applyBorder="1"/>
    <xf numFmtId="0" fontId="5" fillId="0" borderId="4" xfId="0" applyFont="1" applyBorder="1"/>
    <xf numFmtId="0" fontId="0" fillId="0" borderId="20" xfId="0" applyBorder="1"/>
    <xf numFmtId="0" fontId="4" fillId="3" borderId="6" xfId="0" applyFont="1" applyFill="1" applyBorder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5" fillId="3" borderId="12" xfId="0" applyFont="1" applyFill="1" applyBorder="1" applyAlignment="1">
      <alignment wrapText="1"/>
    </xf>
    <xf numFmtId="0" fontId="3" fillId="3" borderId="3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0" xfId="0" quotePrefix="1" applyFont="1" applyFill="1"/>
    <xf numFmtId="0" fontId="4" fillId="4" borderId="0" xfId="0" quotePrefix="1" applyFont="1" applyFill="1"/>
    <xf numFmtId="0" fontId="4" fillId="4" borderId="0" xfId="0" applyFont="1" applyFill="1"/>
    <xf numFmtId="0" fontId="4" fillId="4" borderId="12" xfId="0" applyFont="1" applyFill="1" applyBorder="1"/>
    <xf numFmtId="0" fontId="4" fillId="4" borderId="3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21" xfId="0" applyNumberFormat="1" applyFont="1" applyBorder="1"/>
    <xf numFmtId="0" fontId="4" fillId="0" borderId="8" xfId="0" applyFont="1" applyBorder="1" applyAlignment="1">
      <alignment horizontal="center"/>
    </xf>
    <xf numFmtId="0" fontId="7" fillId="5" borderId="6" xfId="0" applyFont="1" applyFill="1" applyBorder="1" applyAlignment="1">
      <alignment horizontal="left"/>
    </xf>
    <xf numFmtId="0" fontId="7" fillId="5" borderId="0" xfId="0" applyFont="1" applyFill="1"/>
    <xf numFmtId="0" fontId="8" fillId="5" borderId="0" xfId="0" applyFont="1" applyFill="1"/>
    <xf numFmtId="0" fontId="8" fillId="0" borderId="4" xfId="0" applyFont="1" applyBorder="1" applyAlignment="1">
      <alignment horizontal="center"/>
    </xf>
    <xf numFmtId="0" fontId="8" fillId="0" borderId="3" xfId="0" applyFont="1" applyBorder="1"/>
    <xf numFmtId="0" fontId="9" fillId="0" borderId="9" xfId="0" applyFont="1" applyBorder="1" applyAlignment="1">
      <alignment wrapText="1"/>
    </xf>
    <xf numFmtId="0" fontId="8" fillId="0" borderId="3" xfId="0" applyFont="1" applyBorder="1" applyAlignment="1">
      <alignment wrapText="1"/>
    </xf>
    <xf numFmtId="4" fontId="4" fillId="0" borderId="21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8" fontId="14" fillId="0" borderId="0" xfId="0" applyNumberFormat="1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8" fontId="14" fillId="0" borderId="10" xfId="0" applyNumberFormat="1" applyFont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 wrapText="1"/>
    </xf>
    <xf numFmtId="8" fontId="14" fillId="0" borderId="2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28" xfId="0" applyNumberFormat="1" applyFont="1" applyBorder="1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8" fontId="13" fillId="0" borderId="0" xfId="0" applyNumberFormat="1" applyFont="1" applyFill="1" applyBorder="1" applyAlignment="1">
      <alignment vertical="center"/>
    </xf>
    <xf numFmtId="0" fontId="15" fillId="0" borderId="0" xfId="0" quotePrefix="1" applyFont="1"/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8" fontId="16" fillId="7" borderId="30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8" fontId="18" fillId="0" borderId="30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8" fontId="16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12" fillId="6" borderId="23" xfId="0" applyFont="1" applyFill="1" applyBorder="1" applyAlignment="1">
      <alignment vertical="center" wrapText="1"/>
    </xf>
    <xf numFmtId="0" fontId="12" fillId="6" borderId="2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10</xdr:col>
      <xdr:colOff>1244800</xdr:colOff>
      <xdr:row>10</xdr:row>
      <xdr:rowOff>127118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F9BDF3-96BA-31EC-9778-0948A85CF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5800" y="584200"/>
          <a:ext cx="3892750" cy="23051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2</xdr:col>
      <xdr:colOff>1448000</xdr:colOff>
      <xdr:row>72</xdr:row>
      <xdr:rowOff>95368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A2D0D5-6CF9-125A-6002-CC57051C8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70300"/>
          <a:ext cx="3892750" cy="2305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abSelected="1" workbookViewId="0">
      <selection activeCell="G11" sqref="G11"/>
    </sheetView>
  </sheetViews>
  <sheetFormatPr defaultRowHeight="15" x14ac:dyDescent="0.25"/>
  <cols>
    <col min="1" max="1" width="12.28515625" customWidth="1"/>
    <col min="2" max="2" width="22.7109375" customWidth="1"/>
    <col min="3" max="3" width="29.28515625" customWidth="1"/>
    <col min="4" max="4" width="41.7109375" customWidth="1"/>
    <col min="5" max="5" width="16.7109375" customWidth="1"/>
    <col min="6" max="6" width="18.42578125" customWidth="1"/>
    <col min="7" max="7" width="25.28515625" customWidth="1"/>
    <col min="9" max="9" width="17.7109375" customWidth="1"/>
    <col min="10" max="10" width="20.28515625" customWidth="1"/>
    <col min="11" max="11" width="21.28515625" customWidth="1"/>
    <col min="13" max="13" width="32.28515625" customWidth="1"/>
    <col min="14" max="14" width="53.7109375" customWidth="1"/>
    <col min="15" max="15" width="18.28515625" customWidth="1"/>
    <col min="16" max="16" width="10.5703125" bestFit="1" customWidth="1"/>
    <col min="17" max="17" width="26.28515625" bestFit="1" customWidth="1"/>
    <col min="18" max="18" width="53.140625" bestFit="1" customWidth="1"/>
    <col min="19" max="19" width="23.7109375" customWidth="1"/>
    <col min="20" max="20" width="14.140625" bestFit="1" customWidth="1"/>
  </cols>
  <sheetData>
    <row r="1" spans="1:19" ht="31.9" customHeight="1" thickBot="1" x14ac:dyDescent="0.3">
      <c r="A1" s="47" t="s">
        <v>27</v>
      </c>
      <c r="B1" s="48" t="s">
        <v>0</v>
      </c>
      <c r="C1" s="115" t="s">
        <v>30</v>
      </c>
      <c r="D1" s="115"/>
      <c r="E1" s="116"/>
      <c r="F1" s="111" t="s">
        <v>48</v>
      </c>
      <c r="G1" s="112"/>
      <c r="M1" s="34" t="s">
        <v>102</v>
      </c>
    </row>
    <row r="2" spans="1:19" ht="16.5" thickBot="1" x14ac:dyDescent="0.3">
      <c r="A2" s="49"/>
      <c r="B2" s="50"/>
      <c r="C2" s="51"/>
      <c r="D2" s="51"/>
      <c r="E2" s="52"/>
      <c r="F2" s="53"/>
      <c r="G2" s="54"/>
      <c r="I2" s="69"/>
      <c r="M2" s="103" t="s">
        <v>82</v>
      </c>
      <c r="N2" s="104" t="s">
        <v>83</v>
      </c>
      <c r="O2" s="105" t="s">
        <v>104</v>
      </c>
      <c r="Q2" s="96" t="s">
        <v>82</v>
      </c>
      <c r="R2" s="97" t="s">
        <v>83</v>
      </c>
      <c r="S2" s="98" t="s">
        <v>97</v>
      </c>
    </row>
    <row r="3" spans="1:19" ht="16.5" thickBot="1" x14ac:dyDescent="0.3">
      <c r="A3" s="61" t="s">
        <v>57</v>
      </c>
      <c r="B3" s="62"/>
      <c r="C3" s="63"/>
      <c r="D3" s="63"/>
      <c r="E3" s="63"/>
      <c r="F3" s="17"/>
      <c r="G3" s="5"/>
      <c r="I3" s="91"/>
      <c r="J3" s="110"/>
      <c r="K3" s="110"/>
      <c r="M3" s="99" t="s">
        <v>84</v>
      </c>
      <c r="N3" s="100" t="s">
        <v>105</v>
      </c>
      <c r="O3" s="101">
        <v>25250</v>
      </c>
      <c r="Q3" s="99" t="s">
        <v>84</v>
      </c>
      <c r="R3" s="100" t="s">
        <v>85</v>
      </c>
      <c r="S3" s="101">
        <v>25000</v>
      </c>
    </row>
    <row r="4" spans="1:19" ht="30" thickBot="1" x14ac:dyDescent="0.3">
      <c r="A4" s="55">
        <v>1</v>
      </c>
      <c r="B4" s="11" t="s">
        <v>64</v>
      </c>
      <c r="C4" s="7" t="s">
        <v>1</v>
      </c>
      <c r="D4" s="7" t="s">
        <v>51</v>
      </c>
      <c r="E4" s="42" t="s">
        <v>50</v>
      </c>
      <c r="F4" s="18" t="s">
        <v>3</v>
      </c>
      <c r="G4" s="8" t="s">
        <v>4</v>
      </c>
      <c r="I4" s="91"/>
      <c r="J4" s="91"/>
      <c r="K4" s="91"/>
      <c r="M4" s="99" t="s">
        <v>84</v>
      </c>
      <c r="N4" s="100" t="s">
        <v>106</v>
      </c>
      <c r="O4" s="101">
        <v>50500</v>
      </c>
      <c r="Q4" s="99" t="s">
        <v>84</v>
      </c>
      <c r="R4" s="100" t="s">
        <v>86</v>
      </c>
      <c r="S4" s="101">
        <v>50000</v>
      </c>
    </row>
    <row r="5" spans="1:19" ht="16.5" thickBot="1" x14ac:dyDescent="0.3">
      <c r="A5" s="13"/>
      <c r="B5" s="7" t="s">
        <v>5</v>
      </c>
      <c r="C5" s="9" t="s">
        <v>6</v>
      </c>
      <c r="D5" s="64" t="s">
        <v>53</v>
      </c>
      <c r="E5" s="58">
        <v>14.97</v>
      </c>
      <c r="F5" s="4"/>
      <c r="G5" s="5"/>
      <c r="I5" s="92"/>
      <c r="J5" s="93"/>
      <c r="K5" s="94"/>
      <c r="M5" s="99" t="s">
        <v>84</v>
      </c>
      <c r="N5" s="100" t="s">
        <v>107</v>
      </c>
      <c r="O5" s="101">
        <v>101000</v>
      </c>
      <c r="Q5" s="99" t="s">
        <v>84</v>
      </c>
      <c r="R5" s="100" t="s">
        <v>87</v>
      </c>
      <c r="S5" s="101">
        <v>100000</v>
      </c>
    </row>
    <row r="6" spans="1:19" ht="46.5" customHeight="1" thickBot="1" x14ac:dyDescent="0.3">
      <c r="A6" s="13"/>
      <c r="B6" s="7" t="s">
        <v>7</v>
      </c>
      <c r="C6" s="4" t="s">
        <v>8</v>
      </c>
      <c r="D6" s="64" t="s">
        <v>52</v>
      </c>
      <c r="E6" s="58">
        <v>14.97</v>
      </c>
      <c r="F6" s="30" t="s">
        <v>9</v>
      </c>
      <c r="G6" s="67" t="s">
        <v>54</v>
      </c>
      <c r="I6" s="92"/>
      <c r="J6" s="93"/>
      <c r="K6" s="94"/>
      <c r="M6" s="99" t="s">
        <v>84</v>
      </c>
      <c r="N6" s="100" t="s">
        <v>108</v>
      </c>
      <c r="O6" s="101">
        <v>1515</v>
      </c>
      <c r="Q6" s="99" t="s">
        <v>84</v>
      </c>
      <c r="R6" s="102" t="s">
        <v>88</v>
      </c>
      <c r="S6" s="101">
        <v>1500</v>
      </c>
    </row>
    <row r="7" spans="1:19" ht="16.5" thickBot="1" x14ac:dyDescent="0.3">
      <c r="A7" s="13"/>
      <c r="B7" s="7" t="s">
        <v>10</v>
      </c>
      <c r="C7" s="4" t="s">
        <v>11</v>
      </c>
      <c r="D7" s="64" t="s">
        <v>52</v>
      </c>
      <c r="E7" s="58">
        <v>14.97</v>
      </c>
      <c r="F7" s="30"/>
      <c r="G7" s="65"/>
      <c r="I7" s="92"/>
      <c r="J7" s="93"/>
      <c r="K7" s="94"/>
      <c r="M7" s="99" t="s">
        <v>84</v>
      </c>
      <c r="N7" s="100" t="s">
        <v>109</v>
      </c>
      <c r="O7" s="101">
        <v>15150</v>
      </c>
      <c r="Q7" s="99" t="s">
        <v>84</v>
      </c>
      <c r="R7" s="100" t="s">
        <v>89</v>
      </c>
      <c r="S7" s="101">
        <v>15000</v>
      </c>
    </row>
    <row r="8" spans="1:19" ht="16.5" thickBot="1" x14ac:dyDescent="0.3">
      <c r="A8" s="13"/>
      <c r="B8" s="7" t="s">
        <v>12</v>
      </c>
      <c r="C8" s="4" t="s">
        <v>22</v>
      </c>
      <c r="D8" s="64" t="s">
        <v>52</v>
      </c>
      <c r="E8" s="58">
        <v>14.97</v>
      </c>
      <c r="F8" s="30" t="s">
        <v>13</v>
      </c>
      <c r="G8" s="65" t="s">
        <v>55</v>
      </c>
      <c r="I8" s="92"/>
      <c r="J8" s="93"/>
      <c r="K8" s="94"/>
      <c r="M8" s="99" t="s">
        <v>84</v>
      </c>
      <c r="N8" s="100" t="s">
        <v>110</v>
      </c>
      <c r="O8" s="101">
        <v>1868.5</v>
      </c>
      <c r="Q8" s="99" t="s">
        <v>84</v>
      </c>
      <c r="R8" s="100" t="s">
        <v>90</v>
      </c>
      <c r="S8" s="101">
        <v>1850</v>
      </c>
    </row>
    <row r="9" spans="1:19" ht="16.5" thickBot="1" x14ac:dyDescent="0.3">
      <c r="A9" s="13"/>
      <c r="B9" s="7" t="s">
        <v>33</v>
      </c>
      <c r="C9" s="4" t="s">
        <v>14</v>
      </c>
      <c r="D9" s="64" t="s">
        <v>52</v>
      </c>
      <c r="E9" s="58">
        <v>14.97</v>
      </c>
      <c r="F9" s="30"/>
      <c r="G9" s="65"/>
      <c r="I9" s="93"/>
      <c r="J9" s="93"/>
      <c r="K9" s="94"/>
      <c r="M9" s="99" t="s">
        <v>84</v>
      </c>
      <c r="N9" s="100" t="s">
        <v>98</v>
      </c>
      <c r="O9" s="101">
        <v>2.5249999999999999</v>
      </c>
      <c r="Q9" s="99" t="s">
        <v>84</v>
      </c>
      <c r="R9" s="100" t="s">
        <v>91</v>
      </c>
      <c r="S9" s="101">
        <v>30</v>
      </c>
    </row>
    <row r="10" spans="1:19" ht="16.5" thickBot="1" x14ac:dyDescent="0.3">
      <c r="A10" s="13"/>
      <c r="B10" s="7" t="s">
        <v>38</v>
      </c>
      <c r="C10" s="4" t="s">
        <v>15</v>
      </c>
      <c r="D10" s="64" t="s">
        <v>53</v>
      </c>
      <c r="E10" s="58">
        <v>14.97</v>
      </c>
      <c r="F10" s="30" t="s">
        <v>16</v>
      </c>
      <c r="G10" s="65" t="s">
        <v>55</v>
      </c>
      <c r="I10" s="92"/>
      <c r="J10" s="93"/>
      <c r="K10" s="94"/>
      <c r="M10" s="99" t="s">
        <v>84</v>
      </c>
      <c r="N10" s="100" t="s">
        <v>99</v>
      </c>
      <c r="O10" s="101">
        <v>441.31950000000006</v>
      </c>
      <c r="Q10" s="99" t="s">
        <v>84</v>
      </c>
      <c r="R10" s="100" t="s">
        <v>92</v>
      </c>
      <c r="S10" s="101">
        <v>5243.4000000000005</v>
      </c>
    </row>
    <row r="11" spans="1:19" ht="16.5" thickBot="1" x14ac:dyDescent="0.3">
      <c r="A11" s="13"/>
      <c r="B11" s="7" t="s">
        <v>39</v>
      </c>
      <c r="C11" s="4" t="s">
        <v>17</v>
      </c>
      <c r="D11" s="64" t="s">
        <v>52</v>
      </c>
      <c r="E11" s="58">
        <v>14.97</v>
      </c>
      <c r="F11" s="30" t="s">
        <v>21</v>
      </c>
      <c r="G11" s="65"/>
      <c r="I11" s="92"/>
      <c r="J11" s="92"/>
      <c r="K11" s="94"/>
      <c r="M11" s="99" t="s">
        <v>84</v>
      </c>
      <c r="N11" s="100" t="s">
        <v>100</v>
      </c>
      <c r="O11" s="101">
        <v>1712.7916666666667</v>
      </c>
      <c r="Q11" s="99" t="s">
        <v>84</v>
      </c>
      <c r="R11" s="100" t="s">
        <v>93</v>
      </c>
      <c r="S11" s="101">
        <v>20350</v>
      </c>
    </row>
    <row r="12" spans="1:19" ht="16.5" thickBot="1" x14ac:dyDescent="0.3">
      <c r="A12" s="13"/>
      <c r="B12" s="7" t="s">
        <v>40</v>
      </c>
      <c r="C12" s="4" t="s">
        <v>18</v>
      </c>
      <c r="D12" s="64" t="s">
        <v>52</v>
      </c>
      <c r="E12" s="58">
        <v>14.97</v>
      </c>
      <c r="F12" s="30"/>
      <c r="G12" s="65"/>
      <c r="I12" s="92"/>
      <c r="J12" s="92"/>
      <c r="K12" s="94"/>
      <c r="M12" s="99" t="s">
        <v>84</v>
      </c>
      <c r="N12" s="100" t="s">
        <v>101</v>
      </c>
      <c r="O12" s="101">
        <v>4274.2695000000003</v>
      </c>
      <c r="Q12" s="99" t="s">
        <v>84</v>
      </c>
      <c r="R12" s="100" t="s">
        <v>94</v>
      </c>
      <c r="S12" s="101">
        <v>50783.4</v>
      </c>
    </row>
    <row r="13" spans="1:19" ht="16.5" thickBot="1" x14ac:dyDescent="0.3">
      <c r="A13" s="13"/>
      <c r="B13" s="7" t="s">
        <v>41</v>
      </c>
      <c r="C13" s="4" t="s">
        <v>19</v>
      </c>
      <c r="D13" s="64" t="s">
        <v>52</v>
      </c>
      <c r="E13" s="58">
        <v>14.97</v>
      </c>
      <c r="F13" s="60" t="s">
        <v>23</v>
      </c>
      <c r="G13" s="65" t="s">
        <v>55</v>
      </c>
      <c r="I13" s="92"/>
      <c r="J13" s="92"/>
      <c r="K13" s="94"/>
      <c r="M13" s="99" t="s">
        <v>84</v>
      </c>
      <c r="N13" s="100" t="s">
        <v>95</v>
      </c>
      <c r="O13" s="101" t="s">
        <v>96</v>
      </c>
      <c r="Q13" s="99" t="s">
        <v>84</v>
      </c>
      <c r="R13" s="100" t="s">
        <v>95</v>
      </c>
      <c r="S13" s="101" t="s">
        <v>96</v>
      </c>
    </row>
    <row r="14" spans="1:19" ht="45.75" thickBot="1" x14ac:dyDescent="0.3">
      <c r="A14" s="13"/>
      <c r="B14" s="7" t="s">
        <v>47</v>
      </c>
      <c r="C14" s="107" t="s">
        <v>45</v>
      </c>
      <c r="D14" s="25"/>
      <c r="E14" s="59">
        <f>SUM(E5:E13)</f>
        <v>134.73000000000002</v>
      </c>
      <c r="F14" s="23" t="s">
        <v>24</v>
      </c>
      <c r="G14" s="66" t="s">
        <v>56</v>
      </c>
      <c r="I14" s="69"/>
    </row>
    <row r="15" spans="1:19" x14ac:dyDescent="0.25">
      <c r="A15" s="13"/>
      <c r="B15" s="7"/>
      <c r="C15" s="25"/>
      <c r="D15" s="25"/>
      <c r="E15" s="4"/>
      <c r="F15" s="23"/>
      <c r="G15" s="24"/>
      <c r="I15" s="106" t="s">
        <v>102</v>
      </c>
    </row>
    <row r="16" spans="1:19" ht="15.75" thickBot="1" x14ac:dyDescent="0.3">
      <c r="A16" s="13"/>
      <c r="B16" s="7"/>
      <c r="C16" s="25"/>
      <c r="D16" s="25"/>
      <c r="E16" s="4"/>
      <c r="F16" s="23"/>
      <c r="G16" s="24"/>
      <c r="I16" s="69" t="s">
        <v>103</v>
      </c>
    </row>
    <row r="17" spans="1:16" ht="58.5" thickBot="1" x14ac:dyDescent="0.3">
      <c r="A17" s="39" t="s">
        <v>27</v>
      </c>
      <c r="B17" s="40" t="s">
        <v>31</v>
      </c>
      <c r="C17" s="41" t="s">
        <v>1</v>
      </c>
      <c r="D17" s="41"/>
      <c r="E17" s="42" t="s">
        <v>50</v>
      </c>
      <c r="F17" s="43" t="s">
        <v>48</v>
      </c>
      <c r="G17" s="44" t="s">
        <v>25</v>
      </c>
      <c r="I17" s="108"/>
      <c r="J17" s="109"/>
      <c r="K17" s="109"/>
      <c r="L17" s="70"/>
      <c r="M17" s="73"/>
      <c r="N17" s="83"/>
      <c r="O17" s="84"/>
      <c r="P17" s="84"/>
    </row>
    <row r="18" spans="1:16" ht="26.25" thickBot="1" x14ac:dyDescent="0.3">
      <c r="A18" s="55">
        <v>2</v>
      </c>
      <c r="B18" s="7" t="s">
        <v>5</v>
      </c>
      <c r="C18" s="9" t="s">
        <v>37</v>
      </c>
      <c r="D18" s="64" t="s">
        <v>58</v>
      </c>
      <c r="E18" s="57">
        <v>173.48</v>
      </c>
      <c r="F18" s="25"/>
      <c r="G18" s="24"/>
      <c r="I18" s="74" t="s">
        <v>69</v>
      </c>
      <c r="J18" s="75" t="s">
        <v>70</v>
      </c>
      <c r="K18" s="76" t="s">
        <v>68</v>
      </c>
      <c r="L18" s="77" t="s">
        <v>71</v>
      </c>
      <c r="M18" s="77" t="s">
        <v>72</v>
      </c>
      <c r="N18" s="86" t="s">
        <v>79</v>
      </c>
      <c r="O18" s="86" t="s">
        <v>80</v>
      </c>
      <c r="P18" s="85"/>
    </row>
    <row r="19" spans="1:16" ht="30" thickBot="1" x14ac:dyDescent="0.3">
      <c r="A19" s="13"/>
      <c r="B19" s="7" t="s">
        <v>7</v>
      </c>
      <c r="C19" s="4" t="s">
        <v>36</v>
      </c>
      <c r="D19" s="64" t="s">
        <v>59</v>
      </c>
      <c r="E19" s="58">
        <v>607.19000000000005</v>
      </c>
      <c r="F19" s="11" t="s">
        <v>20</v>
      </c>
      <c r="G19" s="5" t="s">
        <v>63</v>
      </c>
      <c r="I19" s="72" t="s">
        <v>73</v>
      </c>
      <c r="J19" s="71" t="s">
        <v>74</v>
      </c>
      <c r="K19" s="78" t="s">
        <v>75</v>
      </c>
      <c r="L19" s="81">
        <v>1</v>
      </c>
      <c r="M19" s="82">
        <v>355.58</v>
      </c>
      <c r="N19" s="87">
        <v>355.58</v>
      </c>
      <c r="O19" s="87">
        <v>4266.97</v>
      </c>
      <c r="P19" s="86"/>
    </row>
    <row r="20" spans="1:16" ht="15.75" thickBot="1" x14ac:dyDescent="0.3">
      <c r="A20" s="13"/>
      <c r="B20" s="7" t="s">
        <v>10</v>
      </c>
      <c r="C20" s="4" t="s">
        <v>35</v>
      </c>
      <c r="D20" s="64" t="s">
        <v>60</v>
      </c>
      <c r="E20" s="68">
        <v>1474.6</v>
      </c>
      <c r="F20" s="11"/>
      <c r="G20" s="5"/>
      <c r="L20" s="79"/>
      <c r="M20" s="80"/>
      <c r="P20" s="87"/>
    </row>
    <row r="21" spans="1:16" ht="15.75" thickBot="1" x14ac:dyDescent="0.3">
      <c r="A21" s="13"/>
      <c r="B21" s="7" t="s">
        <v>12</v>
      </c>
      <c r="C21" s="4" t="s">
        <v>34</v>
      </c>
      <c r="D21" s="64" t="s">
        <v>61</v>
      </c>
      <c r="E21" s="68">
        <v>3426.27</v>
      </c>
      <c r="F21" s="11"/>
      <c r="G21" s="5"/>
      <c r="L21" s="79"/>
    </row>
    <row r="22" spans="1:16" ht="15.75" thickBot="1" x14ac:dyDescent="0.3">
      <c r="A22" s="13"/>
      <c r="B22" s="7" t="s">
        <v>33</v>
      </c>
      <c r="C22" s="4" t="s">
        <v>32</v>
      </c>
      <c r="D22" s="64" t="s">
        <v>62</v>
      </c>
      <c r="E22" s="68">
        <v>11232.98</v>
      </c>
      <c r="F22" s="11"/>
      <c r="G22" s="5"/>
    </row>
    <row r="23" spans="1:16" ht="44.25" thickBot="1" x14ac:dyDescent="0.3">
      <c r="A23" s="13"/>
      <c r="B23" s="7" t="s">
        <v>46</v>
      </c>
      <c r="C23" s="107" t="s">
        <v>49</v>
      </c>
      <c r="D23" s="25"/>
      <c r="E23" s="59">
        <f>SUM(E18:E22)</f>
        <v>16914.52</v>
      </c>
      <c r="F23" s="11"/>
      <c r="G23" s="5"/>
    </row>
    <row r="24" spans="1:16" x14ac:dyDescent="0.25">
      <c r="A24" s="13"/>
      <c r="F24" s="11"/>
      <c r="G24" s="5"/>
    </row>
    <row r="25" spans="1:16" ht="42" customHeight="1" x14ac:dyDescent="0.25">
      <c r="A25" s="13"/>
      <c r="B25" s="7"/>
      <c r="F25" s="4"/>
      <c r="G25" s="5"/>
    </row>
    <row r="26" spans="1:16" ht="15.75" thickBot="1" x14ac:dyDescent="0.3">
      <c r="A26" s="14"/>
      <c r="B26" s="22" t="s">
        <v>26</v>
      </c>
      <c r="C26" s="15"/>
      <c r="D26" s="15"/>
      <c r="E26" s="15"/>
      <c r="F26" s="15"/>
      <c r="G26" s="16"/>
    </row>
    <row r="27" spans="1:16" ht="31.15" customHeight="1" x14ac:dyDescent="0.25">
      <c r="A27" s="45" t="s">
        <v>42</v>
      </c>
      <c r="B27" s="46" t="s">
        <v>0</v>
      </c>
      <c r="C27" s="119" t="s">
        <v>29</v>
      </c>
      <c r="D27" s="119"/>
      <c r="E27" s="120"/>
      <c r="F27" s="121" t="s">
        <v>48</v>
      </c>
      <c r="G27" s="122"/>
    </row>
    <row r="28" spans="1:16" x14ac:dyDescent="0.25">
      <c r="A28" s="56">
        <v>3</v>
      </c>
      <c r="B28" s="95" t="s">
        <v>81</v>
      </c>
      <c r="C28" s="3"/>
      <c r="D28" s="3"/>
      <c r="E28" s="4"/>
      <c r="F28" s="17"/>
      <c r="G28" s="5"/>
    </row>
    <row r="29" spans="1:16" ht="15.75" thickBot="1" x14ac:dyDescent="0.3">
      <c r="A29" s="13"/>
      <c r="B29" s="6" t="s">
        <v>65</v>
      </c>
      <c r="C29" s="7" t="s">
        <v>1</v>
      </c>
      <c r="D29" s="7"/>
      <c r="E29" s="7" t="s">
        <v>28</v>
      </c>
      <c r="F29" s="18" t="s">
        <v>3</v>
      </c>
      <c r="G29" s="8" t="s">
        <v>4</v>
      </c>
    </row>
    <row r="30" spans="1:16" ht="15.75" thickBot="1" x14ac:dyDescent="0.3">
      <c r="A30" s="13"/>
      <c r="B30" s="7" t="s">
        <v>5</v>
      </c>
      <c r="C30" s="9" t="s">
        <v>6</v>
      </c>
      <c r="D30" s="64" t="s">
        <v>76</v>
      </c>
      <c r="E30" s="57">
        <v>0</v>
      </c>
      <c r="F30" s="17"/>
      <c r="G30" s="5"/>
    </row>
    <row r="31" spans="1:16" ht="30.75" thickBot="1" x14ac:dyDescent="0.3">
      <c r="A31" s="13"/>
      <c r="B31" s="7" t="s">
        <v>7</v>
      </c>
      <c r="C31" s="4" t="s">
        <v>8</v>
      </c>
      <c r="D31" s="64" t="s">
        <v>76</v>
      </c>
      <c r="E31" s="57">
        <v>0</v>
      </c>
      <c r="F31" s="19" t="s">
        <v>9</v>
      </c>
      <c r="G31" s="67" t="s">
        <v>54</v>
      </c>
    </row>
    <row r="32" spans="1:16" ht="15.75" thickBot="1" x14ac:dyDescent="0.3">
      <c r="A32" s="13"/>
      <c r="B32" s="7" t="s">
        <v>10</v>
      </c>
      <c r="C32" s="4" t="s">
        <v>11</v>
      </c>
      <c r="D32" s="64" t="s">
        <v>76</v>
      </c>
      <c r="E32" s="57">
        <v>0</v>
      </c>
      <c r="F32" s="19"/>
      <c r="G32" s="65"/>
    </row>
    <row r="33" spans="1:7" ht="15.75" thickBot="1" x14ac:dyDescent="0.3">
      <c r="A33" s="13"/>
      <c r="B33" s="7" t="s">
        <v>12</v>
      </c>
      <c r="C33" s="4" t="s">
        <v>22</v>
      </c>
      <c r="D33" s="64" t="s">
        <v>76</v>
      </c>
      <c r="E33" s="57">
        <v>0</v>
      </c>
      <c r="F33" s="19" t="s">
        <v>13</v>
      </c>
      <c r="G33" s="65" t="s">
        <v>55</v>
      </c>
    </row>
    <row r="34" spans="1:7" ht="15.75" thickBot="1" x14ac:dyDescent="0.3">
      <c r="A34" s="13"/>
      <c r="B34" s="7" t="s">
        <v>33</v>
      </c>
      <c r="C34" s="4" t="s">
        <v>14</v>
      </c>
      <c r="D34" s="64" t="s">
        <v>76</v>
      </c>
      <c r="E34" s="57">
        <v>0</v>
      </c>
      <c r="F34" s="19"/>
      <c r="G34" s="65"/>
    </row>
    <row r="35" spans="1:7" ht="15.75" thickBot="1" x14ac:dyDescent="0.3">
      <c r="A35" s="13"/>
      <c r="B35" s="7" t="s">
        <v>38</v>
      </c>
      <c r="C35" s="4" t="s">
        <v>15</v>
      </c>
      <c r="D35" s="64" t="s">
        <v>76</v>
      </c>
      <c r="E35" s="57">
        <v>0</v>
      </c>
      <c r="F35" s="19" t="s">
        <v>16</v>
      </c>
      <c r="G35" s="65" t="s">
        <v>55</v>
      </c>
    </row>
    <row r="36" spans="1:7" ht="15.75" thickBot="1" x14ac:dyDescent="0.3">
      <c r="A36" s="13"/>
      <c r="B36" s="7" t="s">
        <v>39</v>
      </c>
      <c r="C36" s="4" t="s">
        <v>17</v>
      </c>
      <c r="D36" s="64" t="s">
        <v>76</v>
      </c>
      <c r="E36" s="57">
        <v>0</v>
      </c>
      <c r="F36" s="20"/>
      <c r="G36" s="65"/>
    </row>
    <row r="37" spans="1:7" ht="45.75" thickBot="1" x14ac:dyDescent="0.3">
      <c r="A37" s="13"/>
      <c r="B37" s="7" t="s">
        <v>40</v>
      </c>
      <c r="C37" s="4" t="s">
        <v>18</v>
      </c>
      <c r="D37" s="64" t="s">
        <v>76</v>
      </c>
      <c r="E37" s="57">
        <v>0</v>
      </c>
      <c r="F37" s="23" t="s">
        <v>24</v>
      </c>
      <c r="G37" s="66" t="s">
        <v>56</v>
      </c>
    </row>
    <row r="38" spans="1:7" ht="15.75" thickBot="1" x14ac:dyDescent="0.3">
      <c r="A38" s="13"/>
      <c r="B38" s="7" t="s">
        <v>41</v>
      </c>
      <c r="C38" s="4" t="s">
        <v>19</v>
      </c>
      <c r="D38" s="64" t="s">
        <v>76</v>
      </c>
      <c r="E38" s="57">
        <v>0</v>
      </c>
      <c r="F38" s="10"/>
      <c r="G38" s="66"/>
    </row>
    <row r="39" spans="1:7" ht="44.25" thickBot="1" x14ac:dyDescent="0.3">
      <c r="A39" s="13"/>
      <c r="B39" s="7" t="s">
        <v>44</v>
      </c>
      <c r="C39" s="107" t="s">
        <v>45</v>
      </c>
      <c r="D39" s="25" t="s">
        <v>77</v>
      </c>
      <c r="E39" s="57">
        <v>0</v>
      </c>
      <c r="F39" s="4"/>
    </row>
    <row r="40" spans="1:7" x14ac:dyDescent="0.25">
      <c r="A40" s="13"/>
      <c r="C40" s="4"/>
      <c r="D40" s="30" t="s">
        <v>78</v>
      </c>
      <c r="E40" s="88">
        <v>8.0000000000000002E-3</v>
      </c>
      <c r="F40" s="4"/>
      <c r="G40" s="5"/>
    </row>
    <row r="41" spans="1:7" x14ac:dyDescent="0.25">
      <c r="A41" s="13"/>
      <c r="B41" s="7"/>
      <c r="F41" s="4"/>
      <c r="G41" s="29"/>
    </row>
    <row r="42" spans="1:7" ht="15.75" thickBot="1" x14ac:dyDescent="0.3">
      <c r="A42" s="13"/>
      <c r="B42" s="21" t="s">
        <v>26</v>
      </c>
      <c r="C42" s="4"/>
      <c r="D42" s="4"/>
      <c r="E42" s="4"/>
      <c r="F42" s="4"/>
      <c r="G42" s="5"/>
    </row>
    <row r="43" spans="1:7" ht="31.9" customHeight="1" x14ac:dyDescent="0.25">
      <c r="A43" s="12" t="s">
        <v>27</v>
      </c>
      <c r="B43" s="1" t="s">
        <v>0</v>
      </c>
      <c r="C43" s="117" t="s">
        <v>29</v>
      </c>
      <c r="D43" s="117"/>
      <c r="E43" s="118"/>
      <c r="F43" s="113" t="s">
        <v>48</v>
      </c>
      <c r="G43" s="114"/>
    </row>
    <row r="44" spans="1:7" ht="14.65" customHeight="1" x14ac:dyDescent="0.25">
      <c r="A44" s="56">
        <v>4</v>
      </c>
      <c r="B44" s="2"/>
      <c r="C44" s="3"/>
      <c r="D44" s="3"/>
      <c r="E44" s="4"/>
      <c r="F44" s="17"/>
      <c r="G44" s="5"/>
    </row>
    <row r="45" spans="1:7" ht="30" thickBot="1" x14ac:dyDescent="0.3">
      <c r="A45" s="13"/>
      <c r="B45" s="11" t="s">
        <v>66</v>
      </c>
      <c r="C45" s="7" t="s">
        <v>1</v>
      </c>
      <c r="D45" s="7"/>
      <c r="E45" s="31" t="s">
        <v>2</v>
      </c>
      <c r="F45" s="7" t="s">
        <v>3</v>
      </c>
      <c r="G45" s="8" t="s">
        <v>4</v>
      </c>
    </row>
    <row r="46" spans="1:7" ht="15.75" thickBot="1" x14ac:dyDescent="0.3">
      <c r="A46" s="13"/>
      <c r="B46" s="7" t="s">
        <v>5</v>
      </c>
      <c r="C46" s="9" t="s">
        <v>6</v>
      </c>
      <c r="D46" s="64" t="s">
        <v>53</v>
      </c>
      <c r="E46" s="58">
        <v>14.97</v>
      </c>
      <c r="F46" s="4"/>
      <c r="G46" s="5"/>
    </row>
    <row r="47" spans="1:7" ht="30.75" thickBot="1" x14ac:dyDescent="0.3">
      <c r="A47" s="13"/>
      <c r="B47" s="7" t="s">
        <v>7</v>
      </c>
      <c r="C47" s="4" t="s">
        <v>8</v>
      </c>
      <c r="D47" s="64" t="s">
        <v>52</v>
      </c>
      <c r="E47" s="58">
        <v>14.97</v>
      </c>
      <c r="F47" s="30" t="s">
        <v>9</v>
      </c>
      <c r="G47" s="67" t="s">
        <v>54</v>
      </c>
    </row>
    <row r="48" spans="1:7" ht="15.75" thickBot="1" x14ac:dyDescent="0.3">
      <c r="A48" s="13"/>
      <c r="B48" s="7" t="s">
        <v>10</v>
      </c>
      <c r="C48" s="4" t="s">
        <v>11</v>
      </c>
      <c r="D48" s="64" t="s">
        <v>52</v>
      </c>
      <c r="E48" s="58">
        <v>14.97</v>
      </c>
      <c r="F48" s="30"/>
      <c r="G48" s="65"/>
    </row>
    <row r="49" spans="1:7" ht="15.75" thickBot="1" x14ac:dyDescent="0.3">
      <c r="A49" s="13"/>
      <c r="B49" s="7" t="s">
        <v>12</v>
      </c>
      <c r="C49" s="4" t="s">
        <v>22</v>
      </c>
      <c r="D49" s="64" t="s">
        <v>52</v>
      </c>
      <c r="E49" s="58">
        <v>14.97</v>
      </c>
      <c r="F49" s="30" t="s">
        <v>13</v>
      </c>
      <c r="G49" s="65" t="s">
        <v>55</v>
      </c>
    </row>
    <row r="50" spans="1:7" ht="15.75" thickBot="1" x14ac:dyDescent="0.3">
      <c r="A50" s="13"/>
      <c r="B50" s="7" t="s">
        <v>33</v>
      </c>
      <c r="C50" s="4" t="s">
        <v>14</v>
      </c>
      <c r="D50" s="64" t="s">
        <v>52</v>
      </c>
      <c r="E50" s="58">
        <v>14.97</v>
      </c>
      <c r="F50" s="30"/>
      <c r="G50" s="65"/>
    </row>
    <row r="51" spans="1:7" ht="15.75" thickBot="1" x14ac:dyDescent="0.3">
      <c r="A51" s="13"/>
      <c r="B51" s="7" t="s">
        <v>38</v>
      </c>
      <c r="C51" s="4" t="s">
        <v>15</v>
      </c>
      <c r="D51" s="64" t="s">
        <v>53</v>
      </c>
      <c r="E51" s="58">
        <v>14.97</v>
      </c>
      <c r="F51" s="30" t="s">
        <v>16</v>
      </c>
      <c r="G51" s="65" t="s">
        <v>55</v>
      </c>
    </row>
    <row r="52" spans="1:7" ht="15.75" thickBot="1" x14ac:dyDescent="0.3">
      <c r="A52" s="13"/>
      <c r="B52" s="7" t="s">
        <v>39</v>
      </c>
      <c r="C52" s="4" t="s">
        <v>17</v>
      </c>
      <c r="D52" s="64" t="s">
        <v>52</v>
      </c>
      <c r="E52" s="58">
        <v>14.97</v>
      </c>
      <c r="F52" s="30" t="s">
        <v>21</v>
      </c>
      <c r="G52" s="65"/>
    </row>
    <row r="53" spans="1:7" ht="15.75" thickBot="1" x14ac:dyDescent="0.3">
      <c r="A53" s="13"/>
      <c r="B53" s="7" t="s">
        <v>40</v>
      </c>
      <c r="C53" s="4" t="s">
        <v>18</v>
      </c>
      <c r="D53" s="64" t="s">
        <v>52</v>
      </c>
      <c r="E53" s="58">
        <v>14.97</v>
      </c>
      <c r="F53" s="30"/>
      <c r="G53" s="65"/>
    </row>
    <row r="54" spans="1:7" ht="15.75" thickBot="1" x14ac:dyDescent="0.3">
      <c r="A54" s="13"/>
      <c r="B54" s="7" t="s">
        <v>40</v>
      </c>
      <c r="C54" s="4" t="s">
        <v>19</v>
      </c>
      <c r="D54" s="64" t="s">
        <v>52</v>
      </c>
      <c r="E54" s="58">
        <v>14.97</v>
      </c>
      <c r="F54" s="60" t="s">
        <v>23</v>
      </c>
      <c r="G54" s="66" t="s">
        <v>67</v>
      </c>
    </row>
    <row r="55" spans="1:7" ht="44.25" thickBot="1" x14ac:dyDescent="0.3">
      <c r="A55" s="13"/>
      <c r="B55" s="7" t="s">
        <v>43</v>
      </c>
      <c r="C55" s="107" t="s">
        <v>45</v>
      </c>
      <c r="D55" s="25"/>
      <c r="E55" s="90">
        <f>SUM(E46:E54)</f>
        <v>134.73000000000002</v>
      </c>
      <c r="F55" s="89"/>
      <c r="G55" s="28"/>
    </row>
    <row r="56" spans="1:7" ht="45" x14ac:dyDescent="0.25">
      <c r="A56" s="13"/>
      <c r="B56" s="7"/>
      <c r="C56" s="25"/>
      <c r="D56" s="25"/>
      <c r="E56" s="4"/>
      <c r="F56" s="23" t="s">
        <v>24</v>
      </c>
      <c r="G56" s="66" t="s">
        <v>56</v>
      </c>
    </row>
    <row r="57" spans="1:7" ht="29.25" x14ac:dyDescent="0.25">
      <c r="A57" s="13"/>
      <c r="F57" s="27" t="s">
        <v>20</v>
      </c>
      <c r="G57" s="5" t="s">
        <v>63</v>
      </c>
    </row>
    <row r="58" spans="1:7" x14ac:dyDescent="0.25">
      <c r="A58" s="13"/>
      <c r="B58" s="7"/>
      <c r="F58" s="4"/>
      <c r="G58" s="5"/>
    </row>
    <row r="59" spans="1:7" ht="15.75" thickBot="1" x14ac:dyDescent="0.3">
      <c r="A59" s="36"/>
      <c r="B59" s="37" t="s">
        <v>26</v>
      </c>
      <c r="C59" s="26"/>
      <c r="D59" s="26"/>
      <c r="E59" s="26"/>
      <c r="F59" s="26"/>
      <c r="G59" s="38"/>
    </row>
    <row r="60" spans="1:7" x14ac:dyDescent="0.25">
      <c r="A60" s="33"/>
      <c r="B60" s="34"/>
      <c r="C60" s="34"/>
      <c r="D60" s="34"/>
      <c r="E60" s="34"/>
      <c r="F60" s="35"/>
      <c r="G60" s="35"/>
    </row>
    <row r="61" spans="1:7" x14ac:dyDescent="0.25">
      <c r="A61" s="30"/>
      <c r="B61" s="2"/>
      <c r="C61" s="3"/>
      <c r="D61" s="3"/>
      <c r="E61" s="4"/>
      <c r="F61" s="4"/>
      <c r="G61" s="4"/>
    </row>
    <row r="62" spans="1:7" x14ac:dyDescent="0.25">
      <c r="A62" s="4"/>
      <c r="B62" s="11"/>
      <c r="C62" s="7"/>
      <c r="D62" s="7"/>
      <c r="E62" s="31"/>
      <c r="F62" s="7"/>
      <c r="G62" s="7"/>
    </row>
    <row r="63" spans="1:7" x14ac:dyDescent="0.25">
      <c r="A63" s="4"/>
      <c r="B63" s="7"/>
      <c r="C63" s="9"/>
      <c r="D63" s="9"/>
      <c r="E63" s="30"/>
      <c r="F63" s="4"/>
      <c r="G63" s="4"/>
    </row>
    <row r="64" spans="1:7" x14ac:dyDescent="0.25">
      <c r="A64" s="4"/>
      <c r="B64" s="7"/>
      <c r="C64" s="4"/>
      <c r="D64" s="4"/>
      <c r="E64" s="30"/>
      <c r="F64" s="30"/>
      <c r="G64" s="4"/>
    </row>
    <row r="65" spans="1:7" x14ac:dyDescent="0.25">
      <c r="A65" s="4"/>
      <c r="B65" s="7"/>
      <c r="C65" s="4"/>
      <c r="D65" s="4"/>
      <c r="E65" s="30"/>
      <c r="F65" s="30"/>
      <c r="G65" s="4"/>
    </row>
    <row r="66" spans="1:7" x14ac:dyDescent="0.25">
      <c r="A66" s="4"/>
      <c r="B66" s="7"/>
      <c r="C66" s="4"/>
      <c r="D66" s="4"/>
      <c r="E66" s="30"/>
      <c r="F66" s="30"/>
      <c r="G66" s="4"/>
    </row>
    <row r="67" spans="1:7" x14ac:dyDescent="0.25">
      <c r="A67" s="4"/>
      <c r="C67" s="4"/>
      <c r="D67" s="4"/>
      <c r="E67" s="30"/>
      <c r="F67" s="30"/>
      <c r="G67" s="4"/>
    </row>
    <row r="68" spans="1:7" x14ac:dyDescent="0.25">
      <c r="A68" s="4"/>
      <c r="B68" s="4"/>
      <c r="C68" s="4"/>
      <c r="D68" s="4"/>
      <c r="E68" s="30"/>
      <c r="F68" s="30"/>
      <c r="G68" s="4"/>
    </row>
    <row r="69" spans="1:7" x14ac:dyDescent="0.25">
      <c r="A69" s="4"/>
      <c r="B69" s="4"/>
      <c r="C69" s="4"/>
      <c r="D69" s="4"/>
      <c r="E69" s="30"/>
      <c r="F69" s="30"/>
      <c r="G69" s="4"/>
    </row>
    <row r="70" spans="1:7" x14ac:dyDescent="0.25">
      <c r="A70" s="4"/>
      <c r="B70" s="4"/>
      <c r="C70" s="4"/>
      <c r="D70" s="4"/>
      <c r="E70" s="30"/>
      <c r="F70" s="30"/>
      <c r="G70" s="4"/>
    </row>
    <row r="71" spans="1:7" x14ac:dyDescent="0.25">
      <c r="A71" s="4"/>
      <c r="B71" s="4"/>
      <c r="C71" s="4"/>
      <c r="D71" s="4"/>
      <c r="E71" s="30"/>
      <c r="F71" s="30"/>
      <c r="G71" s="4"/>
    </row>
    <row r="72" spans="1:7" x14ac:dyDescent="0.25">
      <c r="A72" s="4"/>
      <c r="B72" s="7"/>
      <c r="C72" s="25"/>
      <c r="D72" s="25"/>
      <c r="E72" s="4"/>
      <c r="F72" s="30"/>
      <c r="G72" s="32"/>
    </row>
    <row r="73" spans="1:7" x14ac:dyDescent="0.25">
      <c r="A73" s="4"/>
      <c r="B73" s="7"/>
      <c r="C73" s="25"/>
      <c r="D73" s="25"/>
      <c r="E73" s="4"/>
      <c r="F73" s="25"/>
      <c r="G73" s="6"/>
    </row>
    <row r="74" spans="1:7" x14ac:dyDescent="0.25">
      <c r="A74" s="4"/>
      <c r="F74" s="11"/>
      <c r="G74" s="4"/>
    </row>
    <row r="75" spans="1:7" x14ac:dyDescent="0.25">
      <c r="A75" s="4"/>
      <c r="B75" s="7"/>
      <c r="F75" s="4"/>
      <c r="G75" s="4"/>
    </row>
    <row r="76" spans="1:7" x14ac:dyDescent="0.25">
      <c r="B76" s="21"/>
      <c r="C76" s="4"/>
      <c r="D76" s="4"/>
      <c r="E76" s="4"/>
      <c r="F76" s="4"/>
    </row>
  </sheetData>
  <mergeCells count="8">
    <mergeCell ref="I17:K17"/>
    <mergeCell ref="J3:K3"/>
    <mergeCell ref="F1:G1"/>
    <mergeCell ref="F43:G43"/>
    <mergeCell ref="C1:E1"/>
    <mergeCell ref="C43:E43"/>
    <mergeCell ref="C27:E27"/>
    <mergeCell ref="F27:G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Randy</dc:creator>
  <cp:lastModifiedBy>Bouknight, Lillanea</cp:lastModifiedBy>
  <dcterms:created xsi:type="dcterms:W3CDTF">2018-11-27T20:25:59Z</dcterms:created>
  <dcterms:modified xsi:type="dcterms:W3CDTF">2024-02-20T13:12:56Z</dcterms:modified>
</cp:coreProperties>
</file>