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FAMMO\ITMO\Work\Randy Barr, Sr\54000019515 STC Juniper Network\2 Evaluation Docs\3 Solicitation Responses\IMMIXTECHNOLOGY INC\"/>
    </mc:Choice>
  </mc:AlternateContent>
  <xr:revisionPtr revIDLastSave="0" documentId="8_{FB65D6AD-5070-4D2D-9D25-A08293795FE3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Discount List" sheetId="4" r:id="rId1"/>
  </sheets>
  <definedNames>
    <definedName name="_xlnm.Print_Titles" localSheetId="0">'Discount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4" l="1"/>
  <c r="H7" i="4"/>
  <c r="J7" i="4"/>
  <c r="F8" i="4"/>
  <c r="H8" i="4"/>
  <c r="J8" i="4"/>
  <c r="F9" i="4"/>
  <c r="H9" i="4"/>
  <c r="J9" i="4"/>
  <c r="F10" i="4"/>
  <c r="H10" i="4"/>
  <c r="J10" i="4"/>
  <c r="F11" i="4"/>
  <c r="H11" i="4"/>
  <c r="J11" i="4"/>
  <c r="F12" i="4"/>
  <c r="H12" i="4"/>
  <c r="J12" i="4"/>
  <c r="F13" i="4"/>
  <c r="H13" i="4"/>
  <c r="J13" i="4"/>
  <c r="F14" i="4"/>
  <c r="H14" i="4"/>
  <c r="J14" i="4"/>
  <c r="F15" i="4"/>
  <c r="H15" i="4"/>
  <c r="J15" i="4"/>
  <c r="F16" i="4"/>
  <c r="H16" i="4"/>
  <c r="J16" i="4"/>
  <c r="F17" i="4"/>
  <c r="H17" i="4"/>
  <c r="J17" i="4"/>
  <c r="F18" i="4"/>
  <c r="H18" i="4"/>
  <c r="J18" i="4"/>
  <c r="F19" i="4"/>
  <c r="H19" i="4"/>
  <c r="J19" i="4"/>
  <c r="F20" i="4"/>
  <c r="H20" i="4"/>
  <c r="J20" i="4"/>
  <c r="F21" i="4"/>
  <c r="H21" i="4"/>
  <c r="J21" i="4"/>
  <c r="F22" i="4"/>
  <c r="H22" i="4"/>
  <c r="J22" i="4"/>
  <c r="F23" i="4"/>
  <c r="H23" i="4"/>
  <c r="J23" i="4"/>
  <c r="F24" i="4"/>
  <c r="H24" i="4"/>
  <c r="J24" i="4"/>
  <c r="F25" i="4"/>
  <c r="H25" i="4"/>
  <c r="J25" i="4"/>
  <c r="F26" i="4"/>
  <c r="H26" i="4"/>
  <c r="J26" i="4"/>
  <c r="F27" i="4"/>
  <c r="H27" i="4"/>
  <c r="J27" i="4"/>
  <c r="F28" i="4"/>
  <c r="H28" i="4"/>
  <c r="J28" i="4"/>
  <c r="F29" i="4"/>
  <c r="H29" i="4"/>
  <c r="J29" i="4"/>
  <c r="F30" i="4"/>
  <c r="H30" i="4"/>
  <c r="J30" i="4"/>
  <c r="F31" i="4"/>
  <c r="H31" i="4"/>
  <c r="J31" i="4"/>
  <c r="F32" i="4"/>
  <c r="H32" i="4"/>
  <c r="J32" i="4"/>
  <c r="F33" i="4"/>
  <c r="H33" i="4"/>
  <c r="J33" i="4"/>
  <c r="F34" i="4"/>
  <c r="H34" i="4"/>
  <c r="J34" i="4"/>
  <c r="F35" i="4"/>
  <c r="H35" i="4"/>
  <c r="J35" i="4"/>
  <c r="F36" i="4"/>
  <c r="H36" i="4"/>
  <c r="J36" i="4"/>
  <c r="F37" i="4"/>
  <c r="H37" i="4"/>
  <c r="J37" i="4"/>
  <c r="F38" i="4"/>
  <c r="H38" i="4"/>
  <c r="J38" i="4"/>
  <c r="F39" i="4"/>
  <c r="H39" i="4"/>
  <c r="J39" i="4"/>
  <c r="F40" i="4"/>
  <c r="H40" i="4"/>
  <c r="J40" i="4"/>
  <c r="F41" i="4"/>
  <c r="H41" i="4"/>
  <c r="J41" i="4"/>
  <c r="F42" i="4"/>
  <c r="H42" i="4"/>
  <c r="J42" i="4"/>
  <c r="F51" i="4"/>
  <c r="H51" i="4"/>
  <c r="J51" i="4"/>
  <c r="F52" i="4"/>
  <c r="H52" i="4"/>
  <c r="J52" i="4"/>
  <c r="F53" i="4"/>
  <c r="H53" i="4"/>
  <c r="J53" i="4"/>
  <c r="F54" i="4"/>
  <c r="H54" i="4"/>
  <c r="J54" i="4"/>
  <c r="F55" i="4"/>
  <c r="H55" i="4"/>
  <c r="J55" i="4"/>
  <c r="F56" i="4"/>
  <c r="H56" i="4"/>
  <c r="J56" i="4"/>
  <c r="F57" i="4"/>
  <c r="H57" i="4"/>
  <c r="J57" i="4"/>
  <c r="F58" i="4"/>
  <c r="H58" i="4"/>
  <c r="J58" i="4"/>
  <c r="F59" i="4"/>
  <c r="H59" i="4"/>
  <c r="J59" i="4"/>
  <c r="F60" i="4"/>
  <c r="H60" i="4"/>
  <c r="J60" i="4"/>
  <c r="F61" i="4"/>
  <c r="H61" i="4"/>
  <c r="J61" i="4"/>
  <c r="F62" i="4"/>
  <c r="H62" i="4"/>
  <c r="J62" i="4"/>
  <c r="F63" i="4"/>
  <c r="H63" i="4"/>
  <c r="J63" i="4"/>
  <c r="F64" i="4"/>
  <c r="H64" i="4"/>
  <c r="J64" i="4"/>
  <c r="F65" i="4"/>
  <c r="H65" i="4"/>
  <c r="J65" i="4"/>
  <c r="F66" i="4"/>
  <c r="H66" i="4"/>
  <c r="J66" i="4"/>
  <c r="F67" i="4"/>
  <c r="H67" i="4"/>
  <c r="J67" i="4"/>
  <c r="F68" i="4"/>
  <c r="H68" i="4"/>
  <c r="J68" i="4"/>
  <c r="F69" i="4"/>
  <c r="H69" i="4"/>
  <c r="J69" i="4"/>
  <c r="F70" i="4"/>
  <c r="H70" i="4"/>
  <c r="J70" i="4"/>
  <c r="F71" i="4"/>
  <c r="H71" i="4"/>
  <c r="J71" i="4"/>
  <c r="F72" i="4"/>
  <c r="H72" i="4"/>
  <c r="J72" i="4"/>
  <c r="F73" i="4"/>
  <c r="H73" i="4"/>
  <c r="J73" i="4"/>
  <c r="F74" i="4"/>
  <c r="H74" i="4"/>
  <c r="J74" i="4"/>
  <c r="F75" i="4"/>
  <c r="H75" i="4"/>
  <c r="J75" i="4"/>
  <c r="F76" i="4"/>
  <c r="H76" i="4"/>
  <c r="J76" i="4"/>
  <c r="F78" i="4"/>
  <c r="H78" i="4"/>
  <c r="J78" i="4"/>
  <c r="F79" i="4"/>
  <c r="H79" i="4"/>
  <c r="J79" i="4"/>
  <c r="F80" i="4"/>
  <c r="H80" i="4"/>
  <c r="J80" i="4"/>
  <c r="F81" i="4"/>
  <c r="H81" i="4"/>
  <c r="J81" i="4"/>
  <c r="F82" i="4"/>
  <c r="H82" i="4"/>
  <c r="J82" i="4"/>
  <c r="F83" i="4"/>
  <c r="H83" i="4"/>
  <c r="J83" i="4"/>
  <c r="F84" i="4"/>
  <c r="H84" i="4"/>
  <c r="J84" i="4"/>
  <c r="F85" i="4"/>
  <c r="H85" i="4"/>
  <c r="J85" i="4"/>
  <c r="F86" i="4"/>
  <c r="H86" i="4"/>
  <c r="J86" i="4"/>
  <c r="F88" i="4"/>
  <c r="H88" i="4"/>
  <c r="J88" i="4"/>
  <c r="F89" i="4"/>
  <c r="H89" i="4"/>
  <c r="J89" i="4"/>
  <c r="F90" i="4"/>
  <c r="H90" i="4"/>
  <c r="J90" i="4"/>
  <c r="F91" i="4"/>
  <c r="H91" i="4"/>
  <c r="J91" i="4"/>
  <c r="F92" i="4"/>
  <c r="H92" i="4"/>
  <c r="J92" i="4"/>
  <c r="F93" i="4"/>
  <c r="H93" i="4"/>
  <c r="J93" i="4"/>
  <c r="F94" i="4"/>
  <c r="H94" i="4"/>
  <c r="J94" i="4"/>
  <c r="F95" i="4"/>
  <c r="H95" i="4"/>
  <c r="J95" i="4"/>
  <c r="F96" i="4"/>
  <c r="H96" i="4"/>
  <c r="J96" i="4"/>
  <c r="F97" i="4"/>
  <c r="H97" i="4"/>
  <c r="J97" i="4"/>
  <c r="F101" i="4"/>
  <c r="F102" i="4"/>
  <c r="F103" i="4"/>
  <c r="F104" i="4"/>
  <c r="F105" i="4"/>
  <c r="F106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7" i="4"/>
  <c r="H127" i="4"/>
  <c r="J127" i="4"/>
  <c r="F128" i="4"/>
  <c r="H128" i="4"/>
  <c r="J128" i="4"/>
  <c r="F129" i="4"/>
  <c r="H129" i="4"/>
  <c r="J129" i="4"/>
  <c r="F130" i="4"/>
  <c r="H130" i="4"/>
  <c r="J130" i="4"/>
  <c r="F131" i="4"/>
  <c r="H131" i="4"/>
  <c r="J131" i="4"/>
  <c r="F132" i="4"/>
  <c r="H132" i="4"/>
  <c r="J132" i="4"/>
  <c r="F133" i="4"/>
  <c r="H133" i="4"/>
  <c r="J133" i="4"/>
  <c r="F134" i="4"/>
  <c r="H134" i="4"/>
  <c r="J134" i="4"/>
  <c r="F135" i="4"/>
  <c r="H135" i="4"/>
  <c r="J135" i="4"/>
  <c r="F136" i="4"/>
  <c r="H136" i="4"/>
  <c r="J136" i="4"/>
  <c r="F137" i="4"/>
  <c r="H137" i="4"/>
  <c r="J137" i="4"/>
  <c r="F138" i="4"/>
  <c r="H138" i="4"/>
  <c r="J138" i="4"/>
  <c r="F139" i="4"/>
  <c r="H139" i="4"/>
  <c r="J139" i="4"/>
  <c r="F140" i="4"/>
  <c r="H140" i="4"/>
  <c r="J140" i="4"/>
  <c r="F141" i="4"/>
  <c r="H141" i="4"/>
  <c r="J141" i="4"/>
  <c r="F142" i="4"/>
  <c r="H142" i="4"/>
  <c r="J142" i="4"/>
  <c r="F144" i="4"/>
  <c r="H144" i="4"/>
  <c r="J144" i="4"/>
  <c r="F145" i="4"/>
  <c r="H145" i="4"/>
  <c r="J145" i="4"/>
  <c r="F146" i="4"/>
  <c r="H146" i="4"/>
  <c r="J146" i="4"/>
  <c r="F147" i="4"/>
  <c r="H147" i="4"/>
  <c r="J147" i="4"/>
  <c r="F148" i="4"/>
  <c r="H148" i="4"/>
  <c r="J148" i="4"/>
  <c r="F149" i="4"/>
  <c r="H149" i="4"/>
  <c r="J149" i="4"/>
  <c r="F150" i="4"/>
  <c r="H150" i="4"/>
  <c r="J150" i="4"/>
  <c r="F151" i="4"/>
  <c r="H151" i="4"/>
  <c r="J151" i="4"/>
  <c r="F152" i="4"/>
  <c r="H152" i="4"/>
  <c r="J152" i="4"/>
  <c r="F153" i="4"/>
  <c r="H153" i="4"/>
  <c r="J153" i="4"/>
  <c r="F154" i="4"/>
  <c r="H154" i="4"/>
  <c r="J154" i="4"/>
  <c r="F155" i="4"/>
  <c r="H155" i="4"/>
  <c r="J155" i="4"/>
  <c r="F156" i="4"/>
  <c r="H156" i="4"/>
  <c r="J156" i="4"/>
  <c r="F157" i="4"/>
  <c r="H157" i="4"/>
  <c r="J157" i="4"/>
  <c r="F158" i="4"/>
  <c r="H158" i="4"/>
  <c r="J158" i="4"/>
  <c r="F160" i="4"/>
  <c r="H160" i="4"/>
  <c r="J160" i="4"/>
  <c r="F161" i="4"/>
  <c r="H161" i="4"/>
  <c r="J161" i="4"/>
  <c r="F162" i="4"/>
  <c r="H162" i="4"/>
  <c r="J162" i="4"/>
  <c r="F163" i="4"/>
  <c r="H163" i="4"/>
  <c r="J163" i="4"/>
  <c r="F164" i="4"/>
  <c r="H164" i="4"/>
  <c r="J164" i="4"/>
  <c r="F165" i="4"/>
  <c r="H165" i="4"/>
  <c r="J165" i="4"/>
  <c r="F166" i="4"/>
  <c r="H166" i="4"/>
  <c r="J166" i="4"/>
  <c r="F167" i="4"/>
  <c r="H167" i="4"/>
  <c r="J167" i="4"/>
  <c r="F168" i="4"/>
  <c r="H168" i="4"/>
  <c r="J168" i="4"/>
  <c r="F169" i="4"/>
  <c r="H169" i="4"/>
  <c r="J169" i="4"/>
  <c r="F172" i="4"/>
  <c r="H172" i="4"/>
  <c r="J172" i="4"/>
  <c r="F173" i="4"/>
  <c r="H173" i="4"/>
  <c r="J173" i="4"/>
  <c r="F174" i="4"/>
  <c r="H174" i="4"/>
  <c r="J174" i="4"/>
  <c r="F175" i="4"/>
  <c r="H175" i="4"/>
  <c r="J175" i="4"/>
  <c r="F176" i="4"/>
  <c r="H176" i="4"/>
  <c r="J176" i="4"/>
  <c r="F177" i="4"/>
  <c r="H177" i="4"/>
  <c r="J177" i="4"/>
  <c r="F178" i="4"/>
  <c r="H178" i="4"/>
  <c r="J178" i="4"/>
  <c r="F179" i="4"/>
  <c r="H179" i="4"/>
  <c r="J179" i="4"/>
  <c r="F180" i="4"/>
  <c r="H180" i="4"/>
  <c r="J180" i="4"/>
  <c r="F181" i="4"/>
  <c r="H181" i="4"/>
  <c r="J181" i="4"/>
  <c r="F182" i="4"/>
  <c r="H182" i="4"/>
  <c r="J182" i="4"/>
  <c r="F183" i="4"/>
  <c r="H183" i="4"/>
  <c r="J183" i="4"/>
  <c r="F184" i="4"/>
  <c r="H184" i="4"/>
  <c r="J184" i="4"/>
  <c r="F185" i="4"/>
  <c r="H185" i="4"/>
  <c r="J185" i="4"/>
  <c r="F186" i="4"/>
  <c r="H186" i="4"/>
  <c r="J186" i="4"/>
  <c r="F187" i="4"/>
  <c r="H187" i="4"/>
  <c r="J187" i="4"/>
  <c r="F188" i="4"/>
  <c r="H188" i="4"/>
  <c r="J188" i="4"/>
  <c r="F191" i="4"/>
  <c r="H191" i="4"/>
  <c r="J191" i="4"/>
  <c r="F192" i="4"/>
  <c r="H192" i="4"/>
  <c r="J192" i="4"/>
  <c r="F195" i="4"/>
  <c r="H195" i="4"/>
  <c r="J195" i="4"/>
  <c r="F196" i="4"/>
  <c r="H196" i="4"/>
  <c r="J196" i="4"/>
  <c r="F197" i="4"/>
  <c r="H197" i="4"/>
  <c r="J197" i="4"/>
  <c r="F198" i="4"/>
  <c r="H198" i="4"/>
  <c r="J198" i="4"/>
  <c r="F199" i="4"/>
  <c r="H199" i="4"/>
  <c r="J199" i="4"/>
  <c r="F200" i="4"/>
  <c r="H200" i="4"/>
  <c r="J200" i="4"/>
  <c r="F201" i="4"/>
  <c r="H201" i="4"/>
  <c r="J201" i="4"/>
  <c r="F202" i="4"/>
  <c r="H202" i="4"/>
  <c r="J202" i="4"/>
  <c r="F203" i="4"/>
  <c r="H203" i="4"/>
  <c r="J203" i="4"/>
  <c r="F204" i="4"/>
  <c r="H204" i="4"/>
  <c r="J204" i="4"/>
  <c r="F205" i="4"/>
  <c r="H205" i="4"/>
  <c r="J205" i="4"/>
  <c r="F206" i="4"/>
  <c r="H206" i="4"/>
  <c r="J206" i="4"/>
  <c r="F207" i="4"/>
  <c r="H207" i="4"/>
  <c r="J207" i="4"/>
  <c r="F208" i="4"/>
  <c r="H208" i="4"/>
  <c r="J208" i="4"/>
  <c r="F209" i="4"/>
  <c r="H209" i="4"/>
  <c r="J209" i="4"/>
  <c r="F210" i="4"/>
  <c r="H210" i="4"/>
  <c r="J210" i="4"/>
  <c r="F211" i="4"/>
  <c r="H211" i="4"/>
  <c r="J211" i="4"/>
  <c r="F212" i="4"/>
  <c r="H212" i="4"/>
  <c r="J212" i="4"/>
  <c r="F213" i="4"/>
  <c r="H213" i="4"/>
  <c r="J213" i="4"/>
  <c r="F214" i="4"/>
  <c r="H214" i="4"/>
  <c r="J214" i="4"/>
  <c r="F215" i="4"/>
  <c r="H215" i="4"/>
  <c r="J215" i="4"/>
  <c r="F216" i="4"/>
  <c r="H216" i="4"/>
  <c r="J216" i="4"/>
  <c r="F218" i="4"/>
  <c r="H218" i="4"/>
  <c r="J218" i="4"/>
  <c r="F219" i="4"/>
  <c r="H219" i="4"/>
  <c r="J219" i="4"/>
  <c r="F220" i="4"/>
  <c r="H220" i="4"/>
  <c r="J220" i="4"/>
  <c r="F221" i="4"/>
  <c r="H221" i="4"/>
  <c r="J221" i="4"/>
  <c r="F222" i="4"/>
  <c r="H222" i="4"/>
  <c r="J222" i="4"/>
  <c r="F223" i="4"/>
  <c r="H223" i="4"/>
  <c r="J223" i="4"/>
  <c r="F224" i="4"/>
  <c r="H224" i="4"/>
  <c r="J224" i="4"/>
  <c r="F225" i="4"/>
  <c r="H225" i="4"/>
  <c r="J225" i="4"/>
  <c r="F226" i="4"/>
  <c r="H226" i="4"/>
  <c r="J226" i="4"/>
  <c r="F227" i="4"/>
  <c r="H227" i="4"/>
  <c r="J227" i="4"/>
  <c r="F228" i="4"/>
  <c r="H228" i="4"/>
  <c r="J228" i="4"/>
  <c r="F230" i="4"/>
  <c r="H230" i="4"/>
  <c r="J230" i="4"/>
  <c r="F231" i="4"/>
  <c r="H231" i="4"/>
  <c r="J231" i="4"/>
  <c r="F232" i="4"/>
  <c r="H232" i="4"/>
  <c r="J232" i="4"/>
  <c r="F233" i="4"/>
  <c r="H233" i="4"/>
  <c r="J233" i="4"/>
  <c r="F237" i="4"/>
  <c r="F238" i="4"/>
  <c r="F241" i="4"/>
  <c r="H241" i="4"/>
  <c r="J241" i="4"/>
  <c r="F242" i="4"/>
  <c r="H242" i="4"/>
  <c r="J242" i="4"/>
  <c r="F243" i="4"/>
  <c r="H243" i="4"/>
  <c r="J243" i="4"/>
  <c r="F244" i="4"/>
  <c r="H244" i="4"/>
  <c r="J244" i="4"/>
  <c r="F245" i="4"/>
  <c r="H245" i="4"/>
  <c r="J245" i="4"/>
  <c r="F246" i="4"/>
  <c r="H246" i="4"/>
  <c r="J246" i="4"/>
  <c r="F247" i="4"/>
  <c r="H247" i="4"/>
  <c r="J247" i="4"/>
  <c r="F248" i="4"/>
  <c r="H248" i="4"/>
  <c r="J248" i="4"/>
  <c r="F249" i="4"/>
  <c r="H249" i="4"/>
  <c r="J249" i="4"/>
  <c r="F250" i="4"/>
  <c r="H250" i="4"/>
  <c r="J250" i="4"/>
  <c r="F251" i="4"/>
  <c r="H251" i="4"/>
  <c r="J251" i="4"/>
  <c r="F252" i="4"/>
  <c r="H252" i="4"/>
  <c r="J252" i="4"/>
  <c r="F253" i="4"/>
  <c r="H253" i="4"/>
  <c r="J253" i="4"/>
  <c r="F254" i="4"/>
  <c r="H254" i="4"/>
  <c r="J254" i="4"/>
  <c r="F255" i="4"/>
  <c r="H255" i="4"/>
  <c r="J255" i="4"/>
  <c r="F256" i="4"/>
  <c r="H256" i="4"/>
  <c r="J256" i="4"/>
  <c r="F257" i="4"/>
  <c r="H257" i="4"/>
  <c r="J257" i="4"/>
  <c r="F258" i="4"/>
  <c r="H258" i="4"/>
  <c r="J258" i="4"/>
  <c r="F259" i="4"/>
  <c r="H259" i="4"/>
  <c r="J259" i="4"/>
  <c r="F262" i="4"/>
  <c r="F263" i="4"/>
  <c r="F264" i="4"/>
  <c r="F265" i="4"/>
  <c r="F266" i="4"/>
  <c r="F267" i="4"/>
  <c r="F268" i="4"/>
  <c r="F269" i="4"/>
  <c r="F270" i="4"/>
  <c r="F271" i="4"/>
  <c r="F272" i="4"/>
  <c r="F276" i="4"/>
  <c r="H276" i="4"/>
  <c r="J276" i="4"/>
  <c r="F277" i="4"/>
  <c r="H277" i="4"/>
  <c r="J277" i="4"/>
  <c r="F278" i="4"/>
  <c r="H278" i="4"/>
  <c r="J278" i="4"/>
  <c r="F279" i="4"/>
  <c r="H279" i="4"/>
  <c r="J279" i="4"/>
  <c r="F280" i="4"/>
  <c r="H280" i="4"/>
  <c r="J280" i="4"/>
  <c r="F281" i="4"/>
  <c r="H281" i="4"/>
  <c r="J281" i="4"/>
  <c r="F282" i="4"/>
  <c r="H282" i="4"/>
  <c r="J282" i="4"/>
  <c r="F283" i="4"/>
  <c r="H283" i="4"/>
  <c r="J283" i="4"/>
  <c r="F284" i="4"/>
  <c r="H284" i="4"/>
  <c r="J284" i="4"/>
  <c r="F285" i="4"/>
  <c r="H285" i="4"/>
  <c r="J285" i="4"/>
  <c r="F286" i="4"/>
  <c r="H286" i="4"/>
  <c r="J286" i="4"/>
  <c r="F287" i="4"/>
  <c r="H287" i="4"/>
  <c r="J287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9" i="4"/>
  <c r="F320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54" i="4"/>
  <c r="F355" i="4"/>
  <c r="F356" i="4"/>
  <c r="F357" i="4"/>
  <c r="F358" i="4"/>
  <c r="F359" i="4"/>
  <c r="F360" i="4"/>
  <c r="F361" i="4"/>
  <c r="F362" i="4"/>
  <c r="F363" i="4"/>
  <c r="F387" i="4"/>
  <c r="F388" i="4"/>
  <c r="F389" i="4"/>
  <c r="F390" i="4"/>
  <c r="F391" i="4"/>
  <c r="F392" i="4"/>
  <c r="F393" i="4"/>
  <c r="F394" i="4"/>
  <c r="F395" i="4"/>
  <c r="F397" i="4"/>
  <c r="F398" i="4"/>
  <c r="F399" i="4"/>
  <c r="F400" i="4"/>
  <c r="F401" i="4"/>
  <c r="F402" i="4"/>
  <c r="F403" i="4"/>
  <c r="F404" i="4"/>
  <c r="F405" i="4"/>
  <c r="F407" i="4"/>
  <c r="F408" i="4"/>
  <c r="F409" i="4"/>
  <c r="F410" i="4"/>
  <c r="F411" i="4"/>
  <c r="F412" i="4"/>
  <c r="F413" i="4"/>
  <c r="F414" i="4"/>
  <c r="F415" i="4"/>
  <c r="F417" i="4"/>
  <c r="F418" i="4"/>
  <c r="F419" i="4"/>
  <c r="F420" i="4"/>
  <c r="F421" i="4"/>
  <c r="F422" i="4"/>
  <c r="F423" i="4"/>
  <c r="F424" i="4"/>
  <c r="F425" i="4"/>
  <c r="F427" i="4"/>
  <c r="F428" i="4"/>
  <c r="F429" i="4"/>
  <c r="F430" i="4"/>
  <c r="F431" i="4"/>
  <c r="F432" i="4"/>
  <c r="F433" i="4"/>
  <c r="F434" i="4"/>
  <c r="F435" i="4"/>
  <c r="F437" i="4"/>
  <c r="F438" i="4"/>
  <c r="F439" i="4"/>
  <c r="F440" i="4"/>
  <c r="F441" i="4"/>
  <c r="F442" i="4"/>
  <c r="F443" i="4"/>
  <c r="F444" i="4"/>
  <c r="F445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4" i="4"/>
  <c r="F485" i="4"/>
  <c r="F487" i="4"/>
  <c r="F488" i="4"/>
  <c r="F489" i="4"/>
  <c r="F490" i="4"/>
  <c r="F491" i="4"/>
  <c r="F493" i="4"/>
  <c r="F494" i="4"/>
  <c r="F495" i="4"/>
  <c r="F496" i="4"/>
  <c r="F497" i="4"/>
  <c r="F498" i="4"/>
  <c r="F499" i="4"/>
  <c r="F500" i="4"/>
  <c r="F501" i="4"/>
  <c r="F503" i="4"/>
  <c r="F504" i="4"/>
  <c r="F505" i="4"/>
  <c r="F506" i="4"/>
  <c r="F507" i="4"/>
  <c r="F508" i="4"/>
  <c r="F509" i="4"/>
  <c r="F510" i="4"/>
  <c r="F511" i="4"/>
  <c r="F513" i="4"/>
  <c r="F514" i="4"/>
  <c r="F515" i="4"/>
  <c r="F516" i="4"/>
  <c r="F517" i="4"/>
  <c r="F518" i="4"/>
  <c r="F519" i="4"/>
  <c r="F520" i="4"/>
  <c r="F521" i="4"/>
  <c r="F523" i="4"/>
  <c r="F524" i="4"/>
  <c r="F525" i="4"/>
  <c r="F526" i="4"/>
  <c r="F527" i="4"/>
  <c r="F528" i="4"/>
  <c r="F529" i="4"/>
  <c r="F530" i="4"/>
  <c r="F531" i="4"/>
  <c r="F533" i="4"/>
  <c r="F534" i="4"/>
  <c r="F535" i="4"/>
  <c r="F536" i="4"/>
  <c r="F537" i="4"/>
  <c r="F538" i="4"/>
  <c r="F539" i="4"/>
  <c r="F540" i="4"/>
  <c r="F541" i="4"/>
  <c r="F545" i="4"/>
  <c r="F546" i="4"/>
  <c r="F548" i="4"/>
  <c r="F549" i="4"/>
  <c r="F551" i="4"/>
  <c r="F556" i="4"/>
  <c r="F557" i="4"/>
  <c r="F559" i="4"/>
  <c r="F561" i="4"/>
  <c r="F563" i="4"/>
  <c r="F564" i="4"/>
  <c r="F565" i="4"/>
  <c r="F573" i="4"/>
  <c r="F574" i="4"/>
  <c r="F575" i="4"/>
  <c r="F576" i="4"/>
  <c r="F577" i="4"/>
</calcChain>
</file>

<file path=xl/sharedStrings.xml><?xml version="1.0" encoding="utf-8"?>
<sst xmlns="http://schemas.openxmlformats.org/spreadsheetml/2006/main" count="1229" uniqueCount="594">
  <si>
    <t>Workforce Dimensions</t>
  </si>
  <si>
    <t>Workforce Ready</t>
  </si>
  <si>
    <t>Telestaff</t>
  </si>
  <si>
    <t>Workforce Teletime</t>
  </si>
  <si>
    <t>Professional Services</t>
  </si>
  <si>
    <t>Training</t>
  </si>
  <si>
    <t>&lt;2,499ee</t>
  </si>
  <si>
    <t>2,500-4,999ee</t>
  </si>
  <si>
    <t>&gt;5,000ee</t>
  </si>
  <si>
    <t>5,000-9,999ee</t>
  </si>
  <si>
    <t>1-24 Terminals</t>
  </si>
  <si>
    <t>50 + Terminals</t>
  </si>
  <si>
    <t>Hardware</t>
  </si>
  <si>
    <t>Cloud 2</t>
  </si>
  <si>
    <t>Then ADD - Maintenance Conversion PEPM + Associated Cloud 2 Hosting Costs Above = Monthly PEPM</t>
  </si>
  <si>
    <t>SaaS</t>
  </si>
  <si>
    <r>
      <t>TAKE - Existing Annual Software Maintenance / 12 months / # employees = Maintenance Conversion PEPM</t>
    </r>
    <r>
      <rPr>
        <sz val="11"/>
        <color rgb="FF000000"/>
        <rFont val="Calibri"/>
        <family val="2"/>
        <scheme val="minor"/>
      </rPr>
      <t xml:space="preserve"> </t>
    </r>
  </si>
  <si>
    <t>To Calculate:</t>
  </si>
  <si>
    <t>For existing customers converting from their Perpetual/On-Premise Software Solution to Kronos SaaS</t>
  </si>
  <si>
    <t>Cloud/SaaS Conversions</t>
  </si>
  <si>
    <t xml:space="preserve">Cloud Hosting WFC Add 100GB Backup Monthly Fee </t>
  </si>
  <si>
    <t>Cloud Hosting WFC Add 100GB Storage Monthly Fee</t>
  </si>
  <si>
    <t>Cloud Hosting WFC Add One FTP License Monthly Fee</t>
  </si>
  <si>
    <t>Cloud Hosting WFC Add One Citrix License Monthly Fee</t>
  </si>
  <si>
    <t>Cloud Hosting WFC Add One VPN Monthly Fee</t>
  </si>
  <si>
    <t>Additional Cloud Addon Fees</t>
  </si>
  <si>
    <t>Cloud Hosting Workforce Extension for Healthcare Disaster Recovery Per Employee Fee Per Month</t>
  </si>
  <si>
    <t>Cloud Hosting Workforce Extensions For Healthcare Disaster Recovery Base Fee Per Month</t>
  </si>
  <si>
    <t>Cloud Hosting Workforce Extension for Healthcare Disaster Recory</t>
  </si>
  <si>
    <t>Cloud Hosting Workforce Extension for Healthcare Per Employee Fee Per Month up to 1,000,000 ee</t>
  </si>
  <si>
    <t>Cloud Hosting Workforce Extensions For Healthcare Base Fee Per Month</t>
  </si>
  <si>
    <t>Cloud Hosting Workforce Extension for Healthcare</t>
  </si>
  <si>
    <t xml:space="preserve">Cloud Hosting Temporary Non-Prod Monthly Fee </t>
  </si>
  <si>
    <t xml:space="preserve">Cloud Hosting Disaster Recovery Per Employee Fee Per Month 1-20,000ee </t>
  </si>
  <si>
    <t xml:space="preserve">Cloud Hosting Disaster Recovery Base Fee Per Month 1-20,000ee </t>
  </si>
  <si>
    <t>Cloud Hosting WFC Disaster Recovery</t>
  </si>
  <si>
    <t xml:space="preserve">Cloud Hosting WFC Add Non Prod Monthly Fee 1-20,000ee </t>
  </si>
  <si>
    <t>Cloud Hosting WFC Add Non Prod</t>
  </si>
  <si>
    <t xml:space="preserve">Cloud Hosting WFC Add App Server Monthly Fee 1-20,000ee </t>
  </si>
  <si>
    <t>Cloud Hosting WFC Add App Server</t>
  </si>
  <si>
    <t xml:space="preserve">Cloud Hosting Teletime IP per 25 Lines Fee Per Month </t>
  </si>
  <si>
    <t>Cloud Hosting Teletime IP Base Fee Per Month</t>
  </si>
  <si>
    <t>Cloud Hosting Teletime IP</t>
  </si>
  <si>
    <t>Cloud Hosting Workforce TeleStaff Per Employee Fee Per Month</t>
  </si>
  <si>
    <t xml:space="preserve">Cloud Hosting Workforce TeleStaff Base Fee per Month </t>
  </si>
  <si>
    <t xml:space="preserve">Cloud Hosting Workforce TeleStaff Base </t>
  </si>
  <si>
    <t>Cloud Hosting Add Record Manager Fee Per Month 1-20,000ee</t>
  </si>
  <si>
    <t>Cloud Hosting Add Record Manager/Enterprise Archiver</t>
  </si>
  <si>
    <t>Cloud Hosting Add Analytics Per Employee Fee Per Month 1-20,000ee</t>
  </si>
  <si>
    <t xml:space="preserve">Cloud Hosting Add Analytics Base Fee Per Month </t>
  </si>
  <si>
    <t>Cloud Hosting Add Analytics</t>
  </si>
  <si>
    <t>Cloud Hosting Workforce Central Per Employee Fee Per Month 1-20,000ee</t>
  </si>
  <si>
    <t xml:space="preserve">Cloud Hosting Workforce Central Base Fee per Month </t>
  </si>
  <si>
    <t xml:space="preserve">Cloud Hosting Workforce Central Base </t>
  </si>
  <si>
    <t>NOTE - Cloud 2 Base Fee Per Month Costs may apply for Initial Purchase or Initial Conversion Only.  Cloud 2 Hosting Per Employee Fee Per Month Costs apply for Initial Purchase or Initial Conversion and also Capacity Adds.</t>
  </si>
  <si>
    <t>Cloud</t>
  </si>
  <si>
    <t xml:space="preserve">Cloud Hosting WFC Disaster Recovery 36 Mo Startup Fee 15,001 - 20,000 EE </t>
  </si>
  <si>
    <t>Cloud Hosting WFC Disaster Recovery 36 Mo Startup Fee 10,001 - 15,000 EE</t>
  </si>
  <si>
    <t xml:space="preserve">Cloud Hosting WFC Disaster Recovery 36 Mo Startup Fee 7501 - 10,000 EE </t>
  </si>
  <si>
    <t>Cloud Hosting WFC Disaster Recovery 36 Mo Startup Fee 6251 - 7500 EE</t>
  </si>
  <si>
    <t>Cloud Hosting WFC Disaster Recovery 36 Mo Startup Fee 5001 - 6250 EE</t>
  </si>
  <si>
    <t xml:space="preserve">Cloud Hosting WFC Disaster Recovery 36 Mo Startup Fee 2501 - 5000 EE </t>
  </si>
  <si>
    <t xml:space="preserve">Cloud Hosting WFC Disaster Recovery 36 Mo Startup Fee 1501 - 2500 EE </t>
  </si>
  <si>
    <t xml:space="preserve">Cloud Hosting WFC Disaster Recovery 36 Mo Startup Fee 751 - 1500 EE </t>
  </si>
  <si>
    <t xml:space="preserve">Cloud Hosting WFC Disaster Recovery 36 Mo Startup Fee 0 - 750 EE </t>
  </si>
  <si>
    <t>Cloud Hosting WFC Disaster Recovery 36 Mo Startup Fee Cloud</t>
  </si>
  <si>
    <t xml:space="preserve">Cloud Hosting WFC Disaster Recovery 24 Mo Startup Fee 15,001 - 20,000 EE </t>
  </si>
  <si>
    <t xml:space="preserve">Cloud Hosting WFC Disaster Recovery 24 Mo Startup Fee 10,001 - 15,000 EE </t>
  </si>
  <si>
    <t xml:space="preserve">Cloud Hosting WFC Disaster Recovery 24 Mo Startup Fee 7501 - 10,000 EE </t>
  </si>
  <si>
    <t xml:space="preserve">Cloud Hosting WFC Disaster Recovery 24 Mo Startup Fee 6251 - 7500 EE </t>
  </si>
  <si>
    <t>Cloud Hosting WFC Disaster Recovery 24 Mo Startup Fee 5001 - 6250 EE</t>
  </si>
  <si>
    <t>Cloud Hosting WFC Disaster Recovery 24 Mo Startup Fee 2501 - 5000 EE</t>
  </si>
  <si>
    <t>Cloud Hosting WFC Disaster Recovery 24 Mo Startup Fee 1501 - 2500 EE</t>
  </si>
  <si>
    <t>Cloud Hosting WFC Disaster Recovery 24 Mo Startup Fee 751 - 1500 EE</t>
  </si>
  <si>
    <t>Cloud Hosting WFC Disaster Recovery 24 Mo Startup Fee 0 - 750 EE</t>
  </si>
  <si>
    <t>Cloud Hosting WFC Disaster Recovery 24 Mo Startup Fee Cloud</t>
  </si>
  <si>
    <t xml:space="preserve">Cloud Hosting WFC Disaster Recovery 12 Mo Startup Fee 15,001 - 20,000 EE </t>
  </si>
  <si>
    <t xml:space="preserve">Cloud Hosting WFC Disaster Recovery 12 Mo Startup Fee 10,001 - 15,000 EE </t>
  </si>
  <si>
    <t>Cloud Hosting WFC Disaster Recovery 12 Mo Startup Fee 7501 - 10,000 EE</t>
  </si>
  <si>
    <t xml:space="preserve">Cloud Hosting WFC Disaster Recovery 12 Mo Startup Fee 6251 - 7500 EE </t>
  </si>
  <si>
    <t xml:space="preserve">Cloud Hosting WFC Disaster Recovery 12 Mo Startup Fee 5001 - 6250 EE </t>
  </si>
  <si>
    <t>Cloud Hosting WFC Disaster Recovery 12 Mo Startup Fee 2501 - 5000 EE</t>
  </si>
  <si>
    <t>Cloud Hosting WFC Disaster Recovery 12 Mo Startup Fee 1501 - 2500 EE</t>
  </si>
  <si>
    <t xml:space="preserve">Cloud Hosting WFC Disaster Recovery 12 Mo Startup Fee 751 - 1500 EE </t>
  </si>
  <si>
    <t>Cloud Hosting WFC Disaster Recovery 12Mo Startup Fee 0 - 750 EE</t>
  </si>
  <si>
    <t>Cloud Hosting WFC Disaster Recovery 12 Mo Startup Fee Cloud</t>
  </si>
  <si>
    <t>Cloud Hosting WFC Disaster Recovery Monthly Fee 15,001 - 20,000 EE</t>
  </si>
  <si>
    <t xml:space="preserve">Cloud Hosting WFC Disaster Recovery Monthly Fee 10,001 - 15,000 EE </t>
  </si>
  <si>
    <t>Cloud Hosting WFC Disaster Recovery Monthly Fee 7501 - 10,000 EE</t>
  </si>
  <si>
    <t xml:space="preserve">Cloud Hosting WFC Disaster Recovery Monthly Fee 6251 - 7500 EE </t>
  </si>
  <si>
    <t xml:space="preserve">Cloud Hosting WFC Disaster Recovery Monthly Fee 5001 - 6250 EE </t>
  </si>
  <si>
    <t xml:space="preserve">Cloud Hosting WFC Disaster Recovery Monthly Fee 2501 - 5000 EE </t>
  </si>
  <si>
    <t xml:space="preserve">Cloud Hosting WFC Disaster Recovery Monthly Fee 1501 - 2500 EE </t>
  </si>
  <si>
    <t xml:space="preserve">Cloud Hosting WFC Disaster Recovery Monthly Fee 751 - 1500 EE </t>
  </si>
  <si>
    <t xml:space="preserve">Cloud Hosting WFC Disaster Recovery Monthly Fee 0 - 750 EE </t>
  </si>
  <si>
    <t xml:space="preserve">Cloud Hosting WFC Disaster Recovery Monthly Fee (for 1-20,000ee) </t>
  </si>
  <si>
    <t xml:space="preserve">Cloud Hosting WFC Add Non Prod Monthly Fee 15,001 - 20,000 EE </t>
  </si>
  <si>
    <t xml:space="preserve">Cloud Hosting WFC Add Non Prod Monthly Fee 10,001 - 15,000 EE </t>
  </si>
  <si>
    <t>Cloud Hosting WFC Add Non Prod Monthly Fee 7501 - 10,000 EE</t>
  </si>
  <si>
    <t xml:space="preserve">Cloud Hosting WFC Add Non Prod Monthly Fee 6251 - 7500 EE </t>
  </si>
  <si>
    <t>Cloud Hosting WFC Add Non Prod Monthly Fee 5001 - 6250 EE</t>
  </si>
  <si>
    <t xml:space="preserve">Cloud Hosting WFC Add Non Prod Monthly Fee 2501 - 5000 EE </t>
  </si>
  <si>
    <t xml:space="preserve">Cloud Hosting WFC Add Non Prod Monthly Fee 1501 - 2500 EE </t>
  </si>
  <si>
    <t xml:space="preserve">Cloud Hosting WFC Add Non Prod Monthly Fee 751 - 1500 EE </t>
  </si>
  <si>
    <t xml:space="preserve">Cloud Hosting WFC Add Non Prod Monthly Fee 0 - 750 EE </t>
  </si>
  <si>
    <t xml:space="preserve">Cloud Hosting WFC Add Non Prod Monthly Fee </t>
  </si>
  <si>
    <t xml:space="preserve">Cloud Hosting WFC Add App Server Monthly Fee 15,001 - 20,000 EE </t>
  </si>
  <si>
    <t>Cloud Hosting WFC Add App Server Monthly Fee 10,001 - 15,000 EE</t>
  </si>
  <si>
    <t xml:space="preserve">Cloud Hosting WFC Add App Server Monthly Fee 7501 - 10,000 EE </t>
  </si>
  <si>
    <t xml:space="preserve">Cloud Hosting WFC Add App Server Monthly Fee 6251 - 7500 EE </t>
  </si>
  <si>
    <t xml:space="preserve">Cloud Hosting WFC Add App Server Monthly Fee 5001 - 6250 EE </t>
  </si>
  <si>
    <t>Cloud Hosting WFC Add App Server Monthly Fee</t>
  </si>
  <si>
    <t>Cloud Hosting Teletime IP Additional 25 Lines Fee Per Month</t>
  </si>
  <si>
    <t xml:space="preserve">Cloud Hosting Teletime IP First 25 Lines Fee Per Month </t>
  </si>
  <si>
    <t xml:space="preserve">Cloud Hosting Teletime IP </t>
  </si>
  <si>
    <t>Cloud Hosting Analog Cross Connect Start up Fee</t>
  </si>
  <si>
    <t xml:space="preserve">Cloud Hosting Analog Cross Connect Monthly Fee </t>
  </si>
  <si>
    <t xml:space="preserve">Cloud Hosting T1 Cross Connect Start up Fee </t>
  </si>
  <si>
    <t xml:space="preserve">Cloud Hosting T1 Cross Connect Monthly Fee </t>
  </si>
  <si>
    <t xml:space="preserve">Cloud Hosting CT Bus Cable Start up Fee </t>
  </si>
  <si>
    <t xml:space="preserve">Cloud Hosting CT Bus Cable Monthly Fee </t>
  </si>
  <si>
    <t xml:space="preserve">Cloud Hosting Dialogic BD 24 Port Digital Start up Fee </t>
  </si>
  <si>
    <t xml:space="preserve">Cloud Hosting Dialogic BD 24 Port Digital Monthly Fee </t>
  </si>
  <si>
    <t xml:space="preserve">Cloud Hosting Dialogic BD 4 Port Analog Start up Fee </t>
  </si>
  <si>
    <t>Cloud Hosting Dialogic BD 4 Port Analog Monthly Fee</t>
  </si>
  <si>
    <t xml:space="preserve">Cloud Hosting TeleTime Server R720 Start up Fee </t>
  </si>
  <si>
    <t>Cloud Hosting TeleTime Server R720 Monthly Fee</t>
  </si>
  <si>
    <t xml:space="preserve">Cloud Hosting Teletime 96 Port 36 Mo Startup Fee </t>
  </si>
  <si>
    <t xml:space="preserve">Cloud Hosting Teletime 96 Port 24 Mo Startup Fee </t>
  </si>
  <si>
    <t xml:space="preserve">Cloud Hosting Teletime 96 Port 12 Mo Startup Fee </t>
  </si>
  <si>
    <t xml:space="preserve">Cloud Hosting Teletime 96 Port Monthly Fee </t>
  </si>
  <si>
    <t xml:space="preserve">Cloud Hosting Teletime 72 Port 36 Mo Startup Fee </t>
  </si>
  <si>
    <t>Cloud Hosting Teletime 72 Port 24 Mo Startup Fee</t>
  </si>
  <si>
    <t xml:space="preserve">Cloud Hosting Teletime 72 Port 12 Mo Startup Fee </t>
  </si>
  <si>
    <t xml:space="preserve">Cloud Hosting Teletime 72 Port Monthly Fee </t>
  </si>
  <si>
    <t xml:space="preserve">Cloud Hosting Teletime 48 Port 36 Mo Startup Fee </t>
  </si>
  <si>
    <t xml:space="preserve">Cloud Hosting Teletime 48 Port 24 Mo Startup Fee </t>
  </si>
  <si>
    <t xml:space="preserve">Cloud Hosting Teletime 48 Port 12 Mo Startup Fee </t>
  </si>
  <si>
    <t xml:space="preserve">Cloud Hosting Teletime 48 Port Monthly Fee </t>
  </si>
  <si>
    <t>Cloud Hosting Teletime 24 Port 36 Mo Startup Fee</t>
  </si>
  <si>
    <t xml:space="preserve">Cloud Hosting Teletime 24 Port 24 Mo Startup Fee </t>
  </si>
  <si>
    <t>Cloud Hosting Teletime 24 Port 12 Mo Startup Fee</t>
  </si>
  <si>
    <t xml:space="preserve">Cloud Hosting Teletime 24 Port Monthly Fee </t>
  </si>
  <si>
    <t>Cloud Hosting Teletime 8 Port 36 Mo Startup Fee</t>
  </si>
  <si>
    <t xml:space="preserve">Cloud Hosting Teletime 8 Port 24 Mo Startup Fee </t>
  </si>
  <si>
    <t xml:space="preserve">Cloud Hosting Teletime 8 Port 12 Mo Startup Fee </t>
  </si>
  <si>
    <t xml:space="preserve">Cloud Hosting Teletime 8 Port Monthly Fee </t>
  </si>
  <si>
    <t xml:space="preserve">Cloud Hosting Teletime 4 Port 36 Mo Startup Fee </t>
  </si>
  <si>
    <t xml:space="preserve">Cloud Hosting Teletime 4 Port 24 Mo Startup Fee </t>
  </si>
  <si>
    <t xml:space="preserve">Cloud Hosting Teletime 4 Port 12 Mo Startup Fee </t>
  </si>
  <si>
    <t xml:space="preserve">Cloud Hosting Teletime 4 Port Monthly Fee </t>
  </si>
  <si>
    <t xml:space="preserve">Cloud Hosting Teletime up to 96 Ports </t>
  </si>
  <si>
    <t xml:space="preserve">Cloud Hosting WFC Add Record Manager Monthly Fee 15,001 - 20,000 EE </t>
  </si>
  <si>
    <t xml:space="preserve">Cloud Hosting WFC Add Record Manager Monthly Fee 10,001 - 15,000 EE </t>
  </si>
  <si>
    <t xml:space="preserve">Cloud Hosting WFC Add Record Manager Monthly Fee 7501 - 10,000 EE </t>
  </si>
  <si>
    <t xml:space="preserve">Cloud Hosting WFC Add Record Manager Monthly Fee 6251 - 7500 EE </t>
  </si>
  <si>
    <t xml:space="preserve">Cloud Hosting WFC Add Record Manager Monthly Fee 5001 - 6250 EE </t>
  </si>
  <si>
    <t xml:space="preserve">Cloud Hosting WFC Add Record Manager Monthly Fee 2501 - 5000 EE </t>
  </si>
  <si>
    <t xml:space="preserve">Cloud Hosting WFC Add Record Manager Monthly Fee 1501 - 2500 EE </t>
  </si>
  <si>
    <t xml:space="preserve">Cloud Hosting WFC Add Record Manager Monthly Fee 751 - 1500 EE </t>
  </si>
  <si>
    <t xml:space="preserve">Cloud Hosting WFC Add Record Manager Monthly Fee 0 - 750 EE </t>
  </si>
  <si>
    <t>Cloud Hosting WFC Add Record Manager Monthly Fee Cloud</t>
  </si>
  <si>
    <t xml:space="preserve">Cloud Hosting WFC Add Analytics Monthly Fee 15,001 - 20,000 EE </t>
  </si>
  <si>
    <t>Cloud Hosting WFC Add Analytics Monthly Fee 10,001 - 15,000 EE</t>
  </si>
  <si>
    <t xml:space="preserve">Cloud Hosting WFC Add Analytics Monthly Fee 7501 - 10,000 EE </t>
  </si>
  <si>
    <t xml:space="preserve">Cloud Hosting WFC Add Analytics Monthly Fee 6251 - 7500 EE </t>
  </si>
  <si>
    <t>Cloud Hosting WFC Add Analytics Monthly Fee 5001 - 6250 EE</t>
  </si>
  <si>
    <t xml:space="preserve">Cloud Hosting WFC Add Analytics Monthly Fee 2501 - 5000 EE </t>
  </si>
  <si>
    <t xml:space="preserve">Cloud Hosting WFC Add Analytics Monthly Fee 1501 - 2500 EE </t>
  </si>
  <si>
    <t xml:space="preserve">Cloud Hosting WFC Add Analytics Monthly Fee 751 - 1500 EE </t>
  </si>
  <si>
    <t xml:space="preserve">Cloud Hosting WFC Add Analytics Monthly Fee 0 - 750 EE </t>
  </si>
  <si>
    <t>Cloud Hosting WFC Add Analytics Monthly Fee</t>
  </si>
  <si>
    <t xml:space="preserve">Cloud Hosting WFC 36 Month Contract Term Startup Fee 15,001 - 20,000 EE </t>
  </si>
  <si>
    <t xml:space="preserve">Cloud Hosting WFC 36 Month Contract Term Startup Fee 10,001 - 15,000 EE </t>
  </si>
  <si>
    <t>Cloud Hosting WFC 36 Month Contract Term Startup Fee 7501 - 10,000 EE</t>
  </si>
  <si>
    <t xml:space="preserve">Cloud Hosting WFC 36 Month Contract Term Startup Fee 6251 - 7500 EE </t>
  </si>
  <si>
    <t xml:space="preserve">Cloud Hosting WFC 36 Month Contract Term Startup Fee 5001 - 6250 EE </t>
  </si>
  <si>
    <t xml:space="preserve">Cloud Hosting WFC 36 Month Contract Term Startup Fee 2501 - 5000 EE </t>
  </si>
  <si>
    <t xml:space="preserve">Cloud Hosting WFC 36 Month Contract Term Startup Fee 1501 - 2500 EE </t>
  </si>
  <si>
    <t xml:space="preserve">Cloud Hosting WFC 36 Month Contract Term Mo Startup Fee 751 - 1500 EE </t>
  </si>
  <si>
    <t xml:space="preserve">Cloud Hosting WFC 36 Month Contract Term Startup Fee 0 - 750 EE </t>
  </si>
  <si>
    <t xml:space="preserve"> </t>
  </si>
  <si>
    <t>Cloud Hosting WFC 36 Mo Startup Fee Cloud</t>
  </si>
  <si>
    <t xml:space="preserve">Cloud Hosting WFC 24 Month Contract Term Startup Fee 15,001 - 20,000 EE </t>
  </si>
  <si>
    <t xml:space="preserve">Cloud Hosting WFC 24 Month Contract Term Startup Fee 10,001 - 15,000 EE </t>
  </si>
  <si>
    <t>Cloud Hosting WFC 24 Month Contract Term Startup Fee 7501 - 10,000 EE</t>
  </si>
  <si>
    <t xml:space="preserve">Cloud Hosting WFC 24 Month Contract Term Startup Fee 6251 - 7500 EE </t>
  </si>
  <si>
    <t xml:space="preserve">Cloud Hosting WFC 24 Month Contract Term Startup Fee 5001 - 6250 EE </t>
  </si>
  <si>
    <t>Cloud Hosting WFC 24 Month Contract Term Startup Fee 2501 - 5000 EE</t>
  </si>
  <si>
    <t xml:space="preserve">Cloud Hosting WFC 24 Month Contract Term Startup Fee 1501 - 2500 EE </t>
  </si>
  <si>
    <t xml:space="preserve">Cloud Hosting WFC 24 Month Contract Term Startup Fee 751 - 1500 EE </t>
  </si>
  <si>
    <t>Cloud Hosting WFC 24 Month Contract Term Startup Fee 0 - 750 EE</t>
  </si>
  <si>
    <t>Cloud Hosting WFC 24 Mo Startup Fee</t>
  </si>
  <si>
    <t>Cloud Hosting WFC 12 Month Contract Term Startup Fee 15,001 - 20,000 EE</t>
  </si>
  <si>
    <t xml:space="preserve">Cloud Hosting WFC 112 Month Contract Term Startup Fee 10,001 - 15,000 EE </t>
  </si>
  <si>
    <t xml:space="preserve">Cloud Hosting WFC 12 Month Contract Term Startup Fee 7501 - 10,000 EE </t>
  </si>
  <si>
    <t>Cloud Hosting WFC 12 Month Contract Term Startup Fee 6251 - 7500 EE</t>
  </si>
  <si>
    <t xml:space="preserve"> Cloud</t>
  </si>
  <si>
    <t>Cloud Hosting WFC 112 Month Contract Term Startup Fee 5001 - 6250 EE</t>
  </si>
  <si>
    <t xml:space="preserve">Cloud </t>
  </si>
  <si>
    <t xml:space="preserve">Cloud Hosting WFC 12 Month Contract Term Startup Fee 2501 - 5000 EE </t>
  </si>
  <si>
    <t xml:space="preserve">Cloud Hosting WFC 12 Month Contract Term Startup Fee 1501 - 2500 EE </t>
  </si>
  <si>
    <t xml:space="preserve">Cloud Hosting WFC 112 Month Contract Term Startup Fee 751 - 1500 EE </t>
  </si>
  <si>
    <t xml:space="preserve">Cloud Hosting WFC 12 Month Contract Term Startup Fee 0 - 750 EE </t>
  </si>
  <si>
    <t>Cloud Hosting WFC 12 Month Contract Term Startup Fee</t>
  </si>
  <si>
    <t xml:space="preserve">Cloud Hosting WFC Monthly Fee 15,001 - 20,000 EE </t>
  </si>
  <si>
    <t xml:space="preserve">Cloud Hosting WFC Monthly Fee 10,001 - 15,000 EE </t>
  </si>
  <si>
    <t>Cloud Hosting WFC Monthly Fee 7501 - 10,000 EE</t>
  </si>
  <si>
    <t xml:space="preserve">Cloud Hosting WFC Monthly Fee 6251 - 7500 EE </t>
  </si>
  <si>
    <t xml:space="preserve">Cloud Hosting WFC Monthly Fee 5001 - 6250 EE </t>
  </si>
  <si>
    <t>Cloud Hosting WFC Monthly Fee 2501 - 5000 EE</t>
  </si>
  <si>
    <t xml:space="preserve">Cloud Hosting WFC Monthly Fee 1501 - 2500 EE </t>
  </si>
  <si>
    <t>Cloud Hosting WFC Monthly Fee 751 - 1500 EE</t>
  </si>
  <si>
    <t>Cloud Hosting WFC Monthly Fee 0 - 750 EE</t>
  </si>
  <si>
    <t>Cloud Hosting WFC Monthly Fee (WFC Monthly Fee are for the Workforce Central Suite Products)</t>
  </si>
  <si>
    <t>Final Price</t>
  </si>
  <si>
    <t>Discount %</t>
  </si>
  <si>
    <t xml:space="preserve"> List Price</t>
  </si>
  <si>
    <t xml:space="preserve"> Pricelist Name</t>
  </si>
  <si>
    <t>Item Description</t>
  </si>
  <si>
    <t>KnowledgeMap Live 5 Pack</t>
  </si>
  <si>
    <t>KnowledgeMap Live 5 Pack 1st Year Training</t>
  </si>
  <si>
    <t>ENT or SMB Additional 5 Pack</t>
  </si>
  <si>
    <t>KnowledgeMap Live SMB Subscription</t>
  </si>
  <si>
    <t>KnowledgeMap Live SMB 1st Year Training</t>
  </si>
  <si>
    <t>SMB</t>
  </si>
  <si>
    <t xml:space="preserve">KnowledgeMap Live ENT Subscription                          10000+ </t>
  </si>
  <si>
    <t>KnowledgeMap Live ENT Subscription                          7501-10000ee</t>
  </si>
  <si>
    <t>KnowledgeMap Live ENT Subscription                          5001-7500ee</t>
  </si>
  <si>
    <t>KnowledgeMap Live ENT Subscription                         2501-5000ee</t>
  </si>
  <si>
    <t>KnowledgeMap Live ENT Subscription                         1001-2500ee</t>
  </si>
  <si>
    <t>KnowledgeMap Live ENT Subscription                        &lt;1000ee</t>
  </si>
  <si>
    <t>Enterprise- Year 2</t>
  </si>
  <si>
    <t>KnowledgeMap Live ENT 1st Year Training                10000+</t>
  </si>
  <si>
    <t>KnowledgeMap Live ENT 1st Year Training                7501-10000ee</t>
  </si>
  <si>
    <t>KnowledgeMap Live ENT 1st Year Training                5001-7500ee</t>
  </si>
  <si>
    <t>KnowledgeMap Live ENT 1st Year Training                2501-5000ee</t>
  </si>
  <si>
    <t>KnowledgeMap Live ENT 1st Year Training               1001-2500ee</t>
  </si>
  <si>
    <t>KnowledgeMap Live ENT 1st Year Training            &lt;1000ee</t>
  </si>
  <si>
    <t>Enterprise- Year 1</t>
  </si>
  <si>
    <t>Knowledge Pass 20000+ee</t>
  </si>
  <si>
    <t>Knowledge Pass 5001-20000ee</t>
  </si>
  <si>
    <t>Knowledge Pass 2501-5000ee</t>
  </si>
  <si>
    <t>Knowledge Pass 1501-2500ee</t>
  </si>
  <si>
    <t>Knowledge Pass 400-1500ee</t>
  </si>
  <si>
    <t>Knowledge Pass 350-399ee</t>
  </si>
  <si>
    <t>Knowledge Pass 300-349ee</t>
  </si>
  <si>
    <t>Knowledge Pass 151-299ee</t>
  </si>
  <si>
    <t xml:space="preserve">Knowledge Pass 0-150ee </t>
  </si>
  <si>
    <t>Training Points</t>
  </si>
  <si>
    <t xml:space="preserve"> Item Description</t>
  </si>
  <si>
    <t>CPS Services</t>
  </si>
  <si>
    <t>Client Partnership Services - 61+ Units</t>
  </si>
  <si>
    <t>Client Partnership Services - 41-60 Units</t>
  </si>
  <si>
    <t>Client Partnership Services - 26-40 Units</t>
  </si>
  <si>
    <t>Client Partnership Services - 11-25 Units</t>
  </si>
  <si>
    <t>Client Partnership Services - 6-10 Units</t>
  </si>
  <si>
    <t>Client Partnership Services - 1-5 Units</t>
  </si>
  <si>
    <t>CPS - # of  Units sold should be calculated appropriately with the customer, the number of units will be validated and adjusted appropriately if applicable, as part of their Annual Maintenance Renewal.</t>
  </si>
  <si>
    <t>Client Partnership Services</t>
  </si>
  <si>
    <t>WFR Services</t>
  </si>
  <si>
    <t>Workforce Ready Google Cloud Integration- (One Time Fee, Per Employee)</t>
  </si>
  <si>
    <t>Workforce Ready Payroll Services Additional EIN's (Per EIN&gt; 2 included EIN's, One Time Fee)</t>
  </si>
  <si>
    <t>Workforce Ready Setup Fee Payroll Services (One Time Fee)</t>
  </si>
  <si>
    <t>Workforce Ready Setup Fee  HR Tier 4  (1,000 - 2,500ee)</t>
  </si>
  <si>
    <t>Workforce Ready Setup Fee  HR Tier 3  (501-1000ee)</t>
  </si>
  <si>
    <t>Workforce Ready Setup Fee  HR Tier 2  (101-500ee)</t>
  </si>
  <si>
    <t>Workforce Ready Setup Fee  HR Tier 1 (1-100ee)</t>
  </si>
  <si>
    <t>Workforce Ready Setup Fee Payroll Tier 4  (1,001 - 2,500ee)</t>
  </si>
  <si>
    <t>Workforce Ready Setup Fee Payroll Tier 3 (501-1000ee)</t>
  </si>
  <si>
    <t>Workforce Ready Setup Fee Payroll Tier 2  (101-500ee)</t>
  </si>
  <si>
    <t>Workforce Ready Setup Fee Payroll Tier 1 (1-100ee)</t>
  </si>
  <si>
    <t>Workforce Ready Setup Fee (Accruals /Leave/Performance Management/Talent Acquisition/ACA/Scheduler/Compensation) Tier 4  (1,000 - 2,500ee)</t>
  </si>
  <si>
    <t>Workforce Ready Setup Fee  (Accruals /Leave/Performance Management/Talent Acquisition/ACA/Scheduler/Compensation) Tier 3 (501-1000ee)</t>
  </si>
  <si>
    <t>Workforce Ready Setup Fee  (Accruals /Leave/Performance Management/Talent Acquisition/ACA/Scheduler/Compensation) Tier 2  (101-500ee)</t>
  </si>
  <si>
    <t>Workforce Ready Setup Fee (Accruals /Leave/Performance Management/Talent Acquisition/ACA/Scheduler/Compensation) Tier 1 (1-100ee)</t>
  </si>
  <si>
    <t>Workforce Ready Setup Fee Timekeeping   Tier 4 (1,001 - 2,500ee)</t>
  </si>
  <si>
    <t>Workforce Ready Setup Fee Timekeeping   Tier 3 (501-1000ee)</t>
  </si>
  <si>
    <t>Workforce Ready Setup Fee Timekeeping  Tier 2  (101-500ee)</t>
  </si>
  <si>
    <t>Workforce Ready Setup Fee Timekeeping  Tier 1  (1-100ee)</t>
  </si>
  <si>
    <t>Dimensions Services</t>
  </si>
  <si>
    <t>Workforce Dimensions Google For Work Setup Fee (9999800-810)</t>
  </si>
  <si>
    <t>Technical Account Manager (TAM)</t>
  </si>
  <si>
    <t>Greater of 10% of Annual Recurring Revenue, or $20,000 minimum</t>
  </si>
  <si>
    <t>Enhanced Customer Success Plan (ENHANCED-WF-DIMENSIONS)</t>
  </si>
  <si>
    <t>Essentials Customer Success Plan</t>
  </si>
  <si>
    <t>Workforce Dimensions Training Points (TRAINPTSWFD)</t>
  </si>
  <si>
    <t>Workforce Dimensions Data Extraction Toolkit (FIXED FEE WFD DET)</t>
  </si>
  <si>
    <t>Workforce Dimensions Advanced Testing Services Fixed Fee (FIXED FEE WFD ATS)</t>
  </si>
  <si>
    <t>Workforce Dimensions Advisory Services Fixed Fee (FIXED FEE WFD AS)</t>
  </si>
  <si>
    <t>Workforce Dimensions Integration Build Services (9990122-PRO)</t>
  </si>
  <si>
    <t>Workforce Dimensions Analytics Promo Setup (9990006-SEV)</t>
  </si>
  <si>
    <t>Workforce Dimensions User Adoption Assessment (9990058-EDU)</t>
  </si>
  <si>
    <t>Workforce Dimensions User Adoption Services (9990002-EDU)</t>
  </si>
  <si>
    <t>Workforce Dimensions Train The Trainer Package (9990057-EDU)</t>
  </si>
  <si>
    <t>Workforce Dimensions Education Consulting (9999946-EDU)</t>
  </si>
  <si>
    <t>Workforce Dimensions Advanced Testing Services (9990120-CON)</t>
  </si>
  <si>
    <t>Workforce Dimensions Advisory Services (9990119-CON)</t>
  </si>
  <si>
    <t>Workforce Dimensions Readiness Advisory Services SMB (9990118-CON)</t>
  </si>
  <si>
    <t>Workforce Dimensions Migration Enterprise  (999004-SEV)</t>
  </si>
  <si>
    <t>Workforce Dimensions Readiness Advisory Services Enterprise (FIXED FEE WFD ENT)</t>
  </si>
  <si>
    <t>Workforce Dimensions Onboarding Services Enterprise (9990119-PRO)</t>
  </si>
  <si>
    <t>Workforce Dimensions Migration SMB  (999005-SEV)</t>
  </si>
  <si>
    <t>Workforce Dimensions Readiness Advisory Services SMB (FIXED FEE WFD SMB)</t>
  </si>
  <si>
    <t>Workforce Dimensions Onboarding Services SMB (9990118-PRO)</t>
  </si>
  <si>
    <t>Advisory Services (9990117-CON)</t>
  </si>
  <si>
    <t>Professional Services Billing Role - Solution Developer</t>
  </si>
  <si>
    <t>Professional Services Billing Role - Solution Consultant</t>
  </si>
  <si>
    <t>Professional Services Billing Role - Integration Consultant</t>
  </si>
  <si>
    <t>Professional Services Billing Role - Education Consultant</t>
  </si>
  <si>
    <t>Professional Services Billing Role - Technical Consultant</t>
  </si>
  <si>
    <t>Professional Services Billing Role - Application Consultant</t>
  </si>
  <si>
    <t>Professional Services Billing Roles - Project Manager</t>
  </si>
  <si>
    <t>Professional Services (Cost per Hour ) Blended Rate</t>
  </si>
  <si>
    <t xml:space="preserve"> Discount%</t>
  </si>
  <si>
    <t>iSeries Software</t>
  </si>
  <si>
    <t>WORKFORCE TABLE FOR ISERIES v7</t>
  </si>
  <si>
    <t>ISERIES v7 MOBILE EMPLOYEE</t>
  </si>
  <si>
    <t>ISERIES v7 MOBILE MANAGER</t>
  </si>
  <si>
    <t xml:space="preserve"> iSeries Software </t>
  </si>
  <si>
    <t>ISERIES v7 ACCESS</t>
  </si>
  <si>
    <t>ISERIES v7 DEBIT</t>
  </si>
  <si>
    <t>ISERIES v7 ACTIVITIES</t>
  </si>
  <si>
    <t>ISERIES v7 SCHEDULER</t>
  </si>
  <si>
    <t>ISERIES v7 ACCRUALS</t>
  </si>
  <si>
    <t>ISERIES v7 ABSENCE MANAGEMENT</t>
  </si>
  <si>
    <t>ISERIES v7 EMPLOYEE</t>
  </si>
  <si>
    <t>ISERIES v7 MANAGER</t>
  </si>
  <si>
    <t>ISERIES v7 TIMEKEEPER</t>
  </si>
  <si>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 xml:space="preserve">10,000ee + </t>
    </r>
  </si>
  <si>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>4,999 ee</t>
    </r>
  </si>
  <si>
    <t>Workforce iSeries</t>
  </si>
  <si>
    <t>WORKFORCE TELETIME IP V7 &amp; V8,FAILOVER ADD'L LINE (LINES 6+)</t>
  </si>
  <si>
    <t xml:space="preserve"> Teletime IP Software </t>
  </si>
  <si>
    <t xml:space="preserve"> Teletime IP Software</t>
  </si>
  <si>
    <t>WORKFORCE TELETIME IP V7 &amp; V8,FAILOVER SYSTEM,5 LINES</t>
  </si>
  <si>
    <t>WORKFORCE TELETIME IP V7 &amp; V8,ADD'L LINE (LINES 11+),3RD LANGUAGE</t>
  </si>
  <si>
    <t>WORKFORCE TELETIME IP V7 &amp; V8,ADD'L LINE (LINES 6-10),3RD LANGUAGE</t>
  </si>
  <si>
    <t>WORKFORCE TELETIME IP V7 &amp; V8,BASE SYSTEM,5 LINES,3RD LANGUAGE</t>
  </si>
  <si>
    <t xml:space="preserve">Teletime IP Software </t>
  </si>
  <si>
    <t xml:space="preserve">WORKFORCE TELETIME IP V7 &amp; V8,ADD'L LINE (LINES 11+),2ND LANGUAGE </t>
  </si>
  <si>
    <t>Teletime IP Software</t>
  </si>
  <si>
    <t>WORKFORCE TELETIME IP V7 &amp; V8,ADD'L LINE (LINES 6-10),2ND LANGUAGE</t>
  </si>
  <si>
    <t>WORKFORCE TELETIME IP V7 &amp; V8,BASE SYSTEM,5 LINES,2ND LANGUAGE</t>
  </si>
  <si>
    <t xml:space="preserve">WORKFORCE TELETIME IP V7 &amp; V8,ADD'L LINE (LINES 11+) </t>
  </si>
  <si>
    <t xml:space="preserve">WORKFORCE TELETIME IP V7,ADD'L LINE (LINES 6-10) </t>
  </si>
  <si>
    <t xml:space="preserve">WORKFORCE TELETIME IP V7 &amp; V8,BASE SYSTEM,5 LINES </t>
  </si>
  <si>
    <t>Remote HID ProxPro Reader, InTouch - per unit per month</t>
  </si>
  <si>
    <t>Remote HID MiniProx Reader, InTouch - per unit per month</t>
  </si>
  <si>
    <t>Linear Images, InTouch - per unit per month</t>
  </si>
  <si>
    <t>Touch ID Option for H3/H4/H4 InTouch - per unit per month</t>
  </si>
  <si>
    <t>Touch ID Plus Option for H3/H4/H4 InTouch - per unit per month</t>
  </si>
  <si>
    <t>Kronos InTouch 9000 H3/H4/H4 Slim, Smart Card - per unit per month</t>
  </si>
  <si>
    <t>Kronos InTouch 9000 H3/H4/H4 Slim, EM4102 Prox - per unit per month</t>
  </si>
  <si>
    <t>Kronos InTouch 9000 H3/H4/H4 Slim, HID Prox - per unit per month</t>
  </si>
  <si>
    <t>Kronos InTouch 9000 H3/H4/H4 Slim, Mag - per unit per month</t>
  </si>
  <si>
    <t>Kronos InTouch 9000 H3/H4/H4 Standard, Smart Card - per unit per month</t>
  </si>
  <si>
    <t>Kronos InTouch 9000 H3/H4/H4 Standard, EM4102 Prox - per unit per month</t>
  </si>
  <si>
    <t>Kronos InTouch 9000 H3/H4/H4, Standard, HID Prox - per unit per month</t>
  </si>
  <si>
    <t>Kronos InTouch 9000 H3/H4/H4, Standard, Mag - per unit per month</t>
  </si>
  <si>
    <t>Kronos InTouch 9000 H3/H4/H4/H4, Standard, KR, B/C - per unit per month</t>
  </si>
  <si>
    <t>Kronos Touch ID Plus Biometric Option for InTouch DX</t>
  </si>
  <si>
    <t>KRONOS INTOUCH  DX, with Smart Card Reader - per unit per month</t>
  </si>
  <si>
    <t>KRONOS INTOUCH DX, with HID Proximity Card Reader - per unit per month</t>
  </si>
  <si>
    <t>KRONOS INTOUCH DX, with Magnetic Sripe Card Reader - per unit per month</t>
  </si>
  <si>
    <t>KRONOS INTOUCH DX, with Bar Code Badge Reader - per unit per month</t>
  </si>
  <si>
    <t>25-49 Terminals</t>
  </si>
  <si>
    <r>
      <t xml:space="preserve">Hardware Rentals </t>
    </r>
    <r>
      <rPr>
        <i/>
        <u/>
        <sz val="16"/>
        <color theme="1"/>
        <rFont val="Calibri"/>
        <family val="2"/>
        <scheme val="minor"/>
      </rPr>
      <t>*Discounts are based on # of Terminals per transaction</t>
    </r>
  </si>
  <si>
    <t>Depot Exchange for KRONOS INTOUCH H3/H4</t>
  </si>
  <si>
    <t>Depot Exchange for KRONOS INTOUCH DX</t>
  </si>
  <si>
    <t>Hardware Support</t>
  </si>
  <si>
    <t>Variable</t>
  </si>
  <si>
    <t>KRONOS HARDWARE ACCESSORIES AND SPARE PARTS</t>
  </si>
  <si>
    <t>InTouch Linear Imager Bar Code Scanner Option</t>
  </si>
  <si>
    <t>Biometric Enrollment PreScan Pad for Touch ID Plus</t>
  </si>
  <si>
    <t>Kronos Touch ID Biometric Option for InTouch H3/H4/H4</t>
  </si>
  <si>
    <t>Kronos Touch ID Plus Biometric Option for InTouch H3/H4/H4</t>
  </si>
  <si>
    <t>Additional Options Available for Kronos InTouch H3/H4/H4 Slim Enclosure</t>
  </si>
  <si>
    <t>InTouch Remote HID ProxPro Reader Option</t>
  </si>
  <si>
    <t>InTouch Remote HID MiniProx Reader Option</t>
  </si>
  <si>
    <t>Universal Relay Option</t>
  </si>
  <si>
    <t>InTouch Remote Bar Code Reader Option</t>
  </si>
  <si>
    <t>InTouch H3/H4/H4 Transition Board Option (required if ordering one or more of the following options)</t>
  </si>
  <si>
    <t>InTouch Battery Backup Option</t>
  </si>
  <si>
    <t>Wi-Fi Option Kit for H3/H4/H4 InTouch</t>
  </si>
  <si>
    <t>Additional Options Available for Kronos InTouch H3/H4/H4 Standard Enclosure</t>
  </si>
  <si>
    <t>KRONOS INTOUCH H3/H4/H4, Slim Enclosure, with Smart Card Reader</t>
  </si>
  <si>
    <t>KRONOS INTOUCH H3/H4/H4, Slim Enclosure, with EM4102 Proximity Card Reader</t>
  </si>
  <si>
    <t>KRONOS INTOUCH H3/H4/H4, Slim Enclosure, with HID Proximity Card Reader</t>
  </si>
  <si>
    <t>KRONOS INTOUCH H3/H4/H4, Slim Enclosure, with Magnetic Stripe Card Reader</t>
  </si>
  <si>
    <t>KRONOS INTOUCH  H3/H4/H4, Standard Enclosure, with Smart Card Reader</t>
  </si>
  <si>
    <t>KRONOS INTOUCH H3/H4/H4, Standard Enclosure, with EM4102 Proximity Card Reader</t>
  </si>
  <si>
    <t>KRONOS INTOUCH H3/H4/H4,Standard Enclosure, with HID Proximity Card Reader</t>
  </si>
  <si>
    <t>KRONOS INTOUCH H3/H4/H4,Standard Enclosure, with Magnetic Sripe Card Reader</t>
  </si>
  <si>
    <t>KRONOS INTOUCH H3/H4/H4 Standard Enclosure, with Bar Code Badge Reader</t>
  </si>
  <si>
    <t>InTouch DX Transition Board Option (required if ordering one or more of the following options)</t>
  </si>
  <si>
    <t>InTouch DX NIMH Battery Backup Option</t>
  </si>
  <si>
    <t>Wi-Fi Option Kit for InTouch DX &amp; InTouch 9100 HR</t>
  </si>
  <si>
    <t>Kronos Touch ID Biometric Option for InTouch DX</t>
  </si>
  <si>
    <t>KRONOS INTOUCH  DX, with Smart Card Reader</t>
  </si>
  <si>
    <t>KRONOS INTOUCH DX, with  Proximity Card Reader</t>
  </si>
  <si>
    <t>KRONOS INTOUCH DX, with HID Proximity Card Reader</t>
  </si>
  <si>
    <t>KRONOS INTOUCH DX, with Magnetic Sripe Card Reader</t>
  </si>
  <si>
    <t>KRONOS INTOUCH DX, with Bar Code Badge Reader</t>
  </si>
  <si>
    <r>
      <t xml:space="preserve">Hardware </t>
    </r>
    <r>
      <rPr>
        <i/>
        <u/>
        <sz val="16"/>
        <color theme="1"/>
        <rFont val="Calibri"/>
        <family val="2"/>
        <scheme val="minor"/>
      </rPr>
      <t>*Discounts are based on # of Terminals per transaction</t>
    </r>
  </si>
  <si>
    <t>Aspect Voxeo</t>
  </si>
  <si>
    <t>Workforce Telestaff IVR Service - USAGE-ASPECT (Per Minute Pricing Based on Usage - Invoices Monthly in Arrears)</t>
  </si>
  <si>
    <t>Workforce Telestaff IVR License Per Port ( Platinum Support Only)</t>
  </si>
  <si>
    <t>Workforce Telestaff IVR (formerly Aspect Voxeo)</t>
  </si>
  <si>
    <t>Workforce TeleStaff Blueprints V6 - per Employee</t>
  </si>
  <si>
    <t>WORKFORCE TELESTAFF CONTACT MANAGER V4, V5, V6, OR V7.0</t>
  </si>
  <si>
    <t>WORKFORCE TELESTAFF GLOBAL ACCESS V4, V5, V6, OR V7.0</t>
  </si>
  <si>
    <t>TELESTAFF INSTITUTION FOCUS V4, V5, V6, OR V7.0</t>
  </si>
  <si>
    <t>TELESTAFF REPORTING V4 (INCLUDED WITH THE SOFTWARE KIT FOR V4.1 AND BEYOND)</t>
  </si>
  <si>
    <t>TELESTAFF GATEWAY MANAGER V2, V4, V5, V6 OR V7</t>
  </si>
  <si>
    <t>TELESTAFF DATABASE SYBASE LICENSE - CPU</t>
  </si>
  <si>
    <t>TELESTAFF DATABASE SYBASE LICENSE - CONCURRENT LICENSE</t>
  </si>
  <si>
    <t>TELESTAFF DATABASE SYBASE LICENSE - BASE SERVER</t>
  </si>
  <si>
    <t>TELESTAFF BIDDING V4, V5, V6, OR V7.0- (FORMERLY TELESTAFF AUCTIONS V2)</t>
  </si>
  <si>
    <t>TELESTAFF ENTERPRISE V2, V4, V5, V6, OR V7.0</t>
  </si>
  <si>
    <t>TELESTAFF BIDDING V7.1</t>
  </si>
  <si>
    <t>TELESTAFF CONTACT MANAGER V7.1</t>
  </si>
  <si>
    <t>TELESTAFF INSTITUTION FOCUS V7.1</t>
  </si>
  <si>
    <t>TELESTAFF GATEWAY MANAGER V7.1</t>
  </si>
  <si>
    <t>TELESTAFF GLOBAL ACCESS V7.1</t>
  </si>
  <si>
    <t>TELESTAFF ENTERPRISE V7.1</t>
  </si>
  <si>
    <t xml:space="preserve">Workforce Telestaff </t>
  </si>
  <si>
    <t>Workforce Dimensions Non-Prod Additional Tenant (SAAS-WFD-ADD-TENANT) 250,001 - 500,000</t>
  </si>
  <si>
    <t>Workforce Dimensions Non-Prod Additional Tenant (SAAS-WFD-ADD-TENANT) 100,001 - 250,000</t>
  </si>
  <si>
    <t>Workforce Dimensions Non-Prod Additional Tenant (SAAS-WFD-ADD-TENANT) 50,0001 - 100,000</t>
  </si>
  <si>
    <t>Workforce Dimensions Non-Prod Additional Tenant (SAAS-WFD-ADD-TENANT) 20,001 - 50,000</t>
  </si>
  <si>
    <t>Workforce Dimensions Non-Prod Additional Tenant (SAAS-WFD-ADD-TENANT) 10,001 - 20,000</t>
  </si>
  <si>
    <t>Workforce Dimensions Non-Prod Additional Tenant (SAAS-WFD-ADD-TENANT) 5001 - 10,000</t>
  </si>
  <si>
    <t>Workforce Dimensions Non-Prod Additional Tenant (SAAS-WFD-ADD-TENANT) 2501 - 5000</t>
  </si>
  <si>
    <t>Workforce Dimensions Non-Prod Additional Tenant (SAAS-WFD-ADD-TENANT) 601 - 2500</t>
  </si>
  <si>
    <t>Workforce Dimensions Non-Prod Additional Tenant (SAAS-WFD-ADD-TENANT) &gt;600</t>
  </si>
  <si>
    <t>Workforce Dimensions Non-Prod Additional Tenant (SAAS-WFD-ADD-TENANTS)</t>
  </si>
  <si>
    <t>WFD Additional Non-Prod Tenant</t>
  </si>
  <si>
    <t>Workforce Dimensions Payroll (Seasonal License)</t>
  </si>
  <si>
    <t>Workforce Dimensions ACA (Seasonal License)</t>
  </si>
  <si>
    <t>Workforce Dimensions Compensation Management (Seasonal License)</t>
  </si>
  <si>
    <t>Workforce Dimensions Performance Management (Seasonal License)</t>
  </si>
  <si>
    <t>Workforce Dimensions Talent Acquisition (Seasonal License)</t>
  </si>
  <si>
    <t>Workforce Dimensions Human Resources (Seasonal License)</t>
  </si>
  <si>
    <t>Workforce Dimensions Analytics (Seasonal License)</t>
  </si>
  <si>
    <t>Workforce Dimensions Optimized Scheduling (Seasonal License)</t>
  </si>
  <si>
    <t>Workforce Dimensions Advanced Scheduling (Seasonal License)</t>
  </si>
  <si>
    <t>Workforce Dimensions Scheduling (Seasonal License)</t>
  </si>
  <si>
    <t>Workforce Dimensions Absence (Seasonal License)</t>
  </si>
  <si>
    <t>Workforce Dimensions Leave (Seasonal License)</t>
  </si>
  <si>
    <t>Workforce Dimensions Accruals (Seasonal License)</t>
  </si>
  <si>
    <t>Workforce Dimensions Salaried Timekeeping (Seasonal License)</t>
  </si>
  <si>
    <t>Workforce Dimensions Hourly Timekeeping (Seasonal License)</t>
  </si>
  <si>
    <t>Workforce Dimensions Seasonal Licenses (only ordered for a single/consecutive 4 month period once per year)</t>
  </si>
  <si>
    <t>Workforce Dimensions Benefits Center (Standard License)</t>
  </si>
  <si>
    <t>Workforce Dimensions Payroll (Standard License)</t>
  </si>
  <si>
    <t>Workforce Dimensions ACA (Standard License)</t>
  </si>
  <si>
    <t>Workforce Dimensions Compensation Management (Standard License)</t>
  </si>
  <si>
    <t>Workforce Dimensions Performance Management (Standard License)</t>
  </si>
  <si>
    <t>Workforce Dimensions Talent Acquisition (Standard License)</t>
  </si>
  <si>
    <t>Workforce Dimensions Human Resources (Standard License)</t>
  </si>
  <si>
    <t>Workforce Dimensions Analytics (Standard License)</t>
  </si>
  <si>
    <t>Workforce Dimensions Optimized Scheduling (Standard License)</t>
  </si>
  <si>
    <t>Workforce Dimensions Advanced Scheduling (Standard License)</t>
  </si>
  <si>
    <t>Workforce Dimensions Scheduling (Standard License)</t>
  </si>
  <si>
    <t>Workforce Dimensions Absence (Standard License)</t>
  </si>
  <si>
    <t>Workforce Dimensions Leave (Standard License)</t>
  </si>
  <si>
    <t>Workforce Dimensions Accruals (Standard License)</t>
  </si>
  <si>
    <t>Workforce Dimensions Salaried Timekeeping (Standard License)</t>
  </si>
  <si>
    <t>Workforce Dimensions Hourly Timekeeping (Standard License)</t>
  </si>
  <si>
    <t>Workforce Dimensions Standard Licenses</t>
  </si>
  <si>
    <t>Workforce Ready Rental Touch ID Biometric Option for InTouch H3/H4</t>
  </si>
  <si>
    <t>Workforce Ready Rental Touch ID Plus Biometric Option for InTouch H3/H4</t>
  </si>
  <si>
    <t>Workforce Ready Rental InTouch, H3/H4 Standard Enclosure, with Smart Card Reader</t>
  </si>
  <si>
    <t>Workforce Ready Rental InTouch, H3/H4 Standard Enclosure, with EM4102 Proximity Card Reader</t>
  </si>
  <si>
    <t>Workforce Ready Rental InTouch, H3/H4 Standard Enclosure, with HID Proximity Card Reader</t>
  </si>
  <si>
    <t>Workforce Ready Rental InTouch, H3/H4 Standard Enclosure, with Magnetic Stripe Card Reader</t>
  </si>
  <si>
    <t>Workforce Ready Rental InTouch, H3/H4 Standard Enclosure, with Bar Code Badge Reader</t>
  </si>
  <si>
    <t>Workforce Ready Technical Account Management  (Yearly Fee)</t>
  </si>
  <si>
    <t>Workforce Ready Talent Acquisition Per Employee Per Month</t>
  </si>
  <si>
    <t>Workforce Ready Performance Management Per Employee Per Month</t>
  </si>
  <si>
    <t>Workforce Ready Attestation Per Employee Per Month</t>
  </si>
  <si>
    <t>Workforce Ready Scheduler Per Employee Per Month</t>
  </si>
  <si>
    <t>Workforce Ready Compensation Per Employee Per Month</t>
  </si>
  <si>
    <t>Workforce Ready Leave Per Employee Per Month</t>
  </si>
  <si>
    <t>Workforce Ready ACA Manager Per Employee Per Month</t>
  </si>
  <si>
    <t>Workforce Ready Benefits Center  Per Employee Per Month</t>
  </si>
  <si>
    <t>Workforce Ready Payroll Services Additional Items Fees</t>
  </si>
  <si>
    <t>Workforce Ready Payroll Services with Smartcheck Per Employee Per Month</t>
  </si>
  <si>
    <t>Workforce Ready Payroll Services Per Employee Per Month</t>
  </si>
  <si>
    <t>Workforce Ready HR Per Employee Per Month</t>
  </si>
  <si>
    <t>Workforce Ready Payroll Per Employee Per Month</t>
  </si>
  <si>
    <t>Workforce Ready Accruals Per Employee Per Month</t>
  </si>
  <si>
    <t>Workforce Ready Time Keeping Per Employee Per Month</t>
  </si>
  <si>
    <t xml:space="preserve">Workforce Ready </t>
  </si>
  <si>
    <t>WORKFORCE INTOUCH TIMECLOCK DEVICE V7.1</t>
  </si>
  <si>
    <t>WORKFORCE SMS MANAGER V7.1</t>
  </si>
  <si>
    <t>WORKFORCE TELESTAFF GATEWAY MANAGER V4, V5 OR V6 interface to WFC V6/V7/V8</t>
  </si>
  <si>
    <t>WORKFORCE TELESTAFF GATEWAY MANAGER V4, V5 OR V6 per month (Capacity Increase Add/On)</t>
  </si>
  <si>
    <t>WORKFORCE TELESTAFF CONTACT MANAGER V4, V5, V6 or V7 per employee per month (Capcity Increase Add/On)</t>
  </si>
  <si>
    <t>WORKFORCE TELESTAFF INSTITUTION FOCUS V4, V5, V6, or V7 per employee per month (Capacity Increase Add/On)</t>
  </si>
  <si>
    <t>WORKFORCE TELESTAFF GLOBAL ACCESS V4, V5, V6, or V7 per employee per month (Capacity Increase Add-On)</t>
  </si>
  <si>
    <t>WORKFORCE TELESTAFF BIDDING V4, V5, V6, or V7 per employee per month (Capacity Increase Add/On)</t>
  </si>
  <si>
    <t>WORKFORCE TELESTAFF ENTERPRISE V4, V5, V6, or V7 per employee per month (Capacity Increase Add-On)</t>
  </si>
  <si>
    <r>
      <t xml:space="preserve">Workforce TeleStaff  Enterprise V6 and V7.0 BUNDLE (includes TSG Enterprise, Global Access, Gateway Manager, Institution Focus, and Contact Manager) - per Employee per Month - </t>
    </r>
    <r>
      <rPr>
        <b/>
        <sz val="11"/>
        <color theme="1"/>
        <rFont val="Calibri"/>
        <family val="2"/>
        <scheme val="minor"/>
      </rPr>
      <t>NOTE ONLY AVAILABLE TO NET NEW TELESTAFF CUSTOMERS</t>
    </r>
  </si>
  <si>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>5,000ee</t>
    </r>
  </si>
  <si>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>2,499ee</t>
    </r>
  </si>
  <si>
    <t>Workforce Telestaff SaaS</t>
  </si>
  <si>
    <t>KSS Tool Kronos Time Capture for Cisco v8 - per employee per month</t>
  </si>
  <si>
    <t>KSS Tool Timecard Confirmation v8 - per month</t>
  </si>
  <si>
    <t>KSS Tool FT-PT Analysis Report v8 - per month</t>
  </si>
  <si>
    <t>KSS Tool Attestation Tool Kit v8 - per employee per month</t>
  </si>
  <si>
    <t>Workforce HR/Payroll Manager v8 per Manager per month</t>
  </si>
  <si>
    <t>Workforce HR/Payroll Employee v8 - per employee per month</t>
  </si>
  <si>
    <t>Workforce HR/Payroll Administator v8 - per employee per month</t>
  </si>
  <si>
    <t>Workforce Payroll V7 or V8 - per month</t>
  </si>
  <si>
    <t>Workforce Human Resources V7 or V8 - per month</t>
  </si>
  <si>
    <t>Workforce Extenstions for Healthcare Encryption Gateway for Kronos Cloud - BAA Required</t>
  </si>
  <si>
    <t>Workforce Workload Manager for Healthcare V8 - per employee per month (Capacity Increase Add/On) - BAA Required</t>
  </si>
  <si>
    <t>Workforce Target Intelligence for Healthcare V8 - per employee per month (Capacity Increase Add/On) - BAA Required</t>
  </si>
  <si>
    <t>Workforce Forecast Manager for Healthcare V8 - per employee per month (Capacity Increase Add/On) - BAA Required</t>
  </si>
  <si>
    <t>Workforce Tablet v7 or v8  - per employee per month (Capacity Increase Add/On)</t>
  </si>
  <si>
    <t>Workforce Tips &amp; Tokes v8- per employee per month</t>
  </si>
  <si>
    <t>Workforce Budgeting v8 - per employee per month</t>
  </si>
  <si>
    <t>Workforce Forecast Manager v8 - per employee per month</t>
  </si>
  <si>
    <t>Workforce Mobile Manager v8 - per employee per month</t>
  </si>
  <si>
    <t>Workforce Mobile Employee v8 - per employee per month</t>
  </si>
  <si>
    <t>Workforce Task Management v8- per employee per month</t>
  </si>
  <si>
    <t>Workforce Integration Manager v8 - per employee per month</t>
  </si>
  <si>
    <t>Workforce Attendance v7 or v8  - per employee per month (Capacity Increase Add/On)</t>
  </si>
  <si>
    <t>Workforce Absence Manager v7 or v8 - per employee per month (Capacity Increase Add/On)</t>
  </si>
  <si>
    <t>Workforce Leave v7 or v8 - per employee per month</t>
  </si>
  <si>
    <t>Workforce Activities v7 or v8 - per employee per month (Capacity Increase Add/On)</t>
  </si>
  <si>
    <t>Workforce Analytics v7 or v8 - per employee per month (Capacity Increase Add/On)</t>
  </si>
  <si>
    <t>Workforce Analytics for Public Sector v7 or v8 - per employee per month (Capacity Increase Add/On)</t>
  </si>
  <si>
    <t>Workforce Scheduler v7 or v8 - per employee per month (Capacity Increase Add/On)</t>
  </si>
  <si>
    <t>Workforce Enterprise Archive v8 - per emp per month (Capacity Increase Add/On) - Replaces WFC Record Mgr v7</t>
  </si>
  <si>
    <t>Workforce Record Manager v7 - per employee per month (Capacity Increase Add/On)</t>
  </si>
  <si>
    <t>Workforce Attestation v7 or v8 - per employee per month (Capacity Increase Add/On)</t>
  </si>
  <si>
    <t>Quick Time Stamp Offline v7 or v8 - per employee per month  (Capacity Increase Add/On)</t>
  </si>
  <si>
    <t>Workforce Employee v7 or v8 - per employee per month</t>
  </si>
  <si>
    <t>Workforce Accruals v7 or v8 - per employee per month (Capacity Increase Add/On)</t>
  </si>
  <si>
    <t>Managers for Workforce Central v7 or v8 - per Mgr per month (Capacity Increase Add/On)</t>
  </si>
  <si>
    <t>Workforce Timekeeper v7 or v8 - per employee per month (Timekeper, Employee, Manager, Integration Manager, Mobile Employee and Mobile Manager) * Timekeeper to Manager Ratio is 10:1</t>
  </si>
  <si>
    <t>Workforce Central SaaS</t>
  </si>
  <si>
    <t>Workforce</t>
  </si>
  <si>
    <t>Timelink Connector For Intouch - Sap Pdc Hr /Pp Under 2000 Users</t>
  </si>
  <si>
    <t>Timelink Connector For Intouch - Sap Pdc Hr /Pp 2000+ Users</t>
  </si>
  <si>
    <t>Timelink Connector For Intouch - Sap Pdc Hr Under 2000 Users</t>
  </si>
  <si>
    <t>Timelink Connector For Intouch - Sap Pdc Hr 2000+ Users</t>
  </si>
  <si>
    <t>Timelink Connector For Intouch - Sap Cats Under 2000 Users</t>
  </si>
  <si>
    <t>Timelink Connector For Intouch - Sap Cats 2000+ Users</t>
  </si>
  <si>
    <t>Timelink Connector For Intouch - Generic</t>
  </si>
  <si>
    <t>Timelink Direct Edition Weblock User License For Intouch</t>
  </si>
  <si>
    <t>Timelink Direct Edition Workforce Access License For Intouch</t>
  </si>
  <si>
    <t>Timelink Direct Edition Server V5 For Intouch</t>
  </si>
  <si>
    <t>Workforce TAM</t>
  </si>
  <si>
    <t>Technical Account Management TIMEKEEPER V7  OR V8  (one TAM per Solution)</t>
  </si>
  <si>
    <t>Workforce Target Intelligence for Healthcare V7 or V8 - BAA Required</t>
  </si>
  <si>
    <t>Workforce Workload Manager for Healthcare V7 or V8 - BAA Required</t>
  </si>
  <si>
    <t>Workforce Forecast Manager for Healthcare V7 or V8 - BAA Required</t>
  </si>
  <si>
    <t>Workforce Tips &amp; Tokes V7 or V8</t>
  </si>
  <si>
    <t>Workforce Task Management V7 or V8</t>
  </si>
  <si>
    <t>Workforce Budgeting V7 or V8</t>
  </si>
  <si>
    <t xml:space="preserve">QUICK TIME STAMP OFFLINE V7 OR V8                                                                                                                                                                           </t>
  </si>
  <si>
    <t>Workforce Payroll Ceridian Interface V7 OR V8    (Site License)</t>
  </si>
  <si>
    <t>Workforce Payroll ADP Interface V7 OR V8(Site License)</t>
  </si>
  <si>
    <t>Workforce Manager HR/PR V7 OR V8</t>
  </si>
  <si>
    <t>Workforce Employee HR/PR V7 OR V8</t>
  </si>
  <si>
    <t>Workforce Payroll V7 OR V8</t>
  </si>
  <si>
    <t>Workforce HR V7  OR V8</t>
  </si>
  <si>
    <t>Workforce HR/PR Administrator V7 OR V8</t>
  </si>
  <si>
    <t>WORKFORCE MOBILE EMPLOYEE V7 OR V8</t>
  </si>
  <si>
    <t>WORKFORCE TABLET V7  OR V8</t>
  </si>
  <si>
    <t>WORKFORCE MOBILE MANAGER V7 OR V8</t>
  </si>
  <si>
    <t>WORKFORCE ACCRUALS V7 OR V8</t>
  </si>
  <si>
    <t>WORKFORCE ATTENDANCE V7 OR V8</t>
  </si>
  <si>
    <t>WORKFORCE LEAVE V7 OR V8</t>
  </si>
  <si>
    <t>WORKFORCE ATTESTATION TOOL KIT V7 OR V8</t>
  </si>
  <si>
    <t>WORKFORCE EMPLOYEE V7 OR V8</t>
  </si>
  <si>
    <t>WORKFORCE ANALYTICS V7 OR V8</t>
  </si>
  <si>
    <t>WORKFORCE INTEGRATION MANAGER V7 OR V8</t>
  </si>
  <si>
    <t>WORKFORCE ABSENCE MANAGER V7 OR V8</t>
  </si>
  <si>
    <t>WORKFORCE ENTERPRISE ARCHIVE V8 (REPLACES WORKFORCE RECORD MANAGER V7)</t>
  </si>
  <si>
    <t>WORKFORCE RECORD MANAGER V7</t>
  </si>
  <si>
    <t>WORKFORCE SCHEDULER V7  or V8</t>
  </si>
  <si>
    <t>WORKFORCE ANALYTICS FOR Public Sector V7 or V8</t>
  </si>
  <si>
    <t>WORKFORCE ACTIVITIES V7 or V8</t>
  </si>
  <si>
    <t>WORKFORCE MANAGER V7 or V8</t>
  </si>
  <si>
    <t>WORKFORCE TIMEKEEPER V7 or V8</t>
  </si>
  <si>
    <t xml:space="preserve">Workforce Central </t>
  </si>
  <si>
    <t>*ee referenced below is an abbreviation for employee (i.e. 1-100ee is 1 to 100 employees)</t>
  </si>
  <si>
    <t>* Discount is based on quantities purchased at one time, not cummulative.</t>
  </si>
  <si>
    <t>Kronos Incorporated - State of South Carolina Pricebook - REV03022020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</si>
</sst>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General_)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8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u val="double"/>
      <sz val="18"/>
      <name val="Calibri"/>
      <family val="2"/>
      <scheme val="minor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i/>
      <u/>
      <sz val="16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9">
    <xf numFmtId="0" fontId="0" fillId="0" borderId="0" xfId="0" applyFill="1" applyBorder="1" applyAlignment="1">
      <alignment horizontal="left" vertical="top"/>
    </xf>
    <xf numFmtId="0" fontId="1" fillId="0" borderId="0" xfId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Border="1" applyAlignment="1">
      <alignment horizontal="center"/>
    </xf>
    <xf numFmtId="0" fontId="1" fillId="0" borderId="6" xfId="1" applyBorder="1"/>
    <xf numFmtId="0" fontId="1" fillId="0" borderId="7" xfId="1" applyBorder="1" applyAlignment="1">
      <alignment horizontal="center" vertical="center"/>
    </xf>
    <xf numFmtId="0" fontId="1" fillId="0" borderId="7" xfId="1" applyBorder="1" applyAlignment="1">
      <alignment horizontal="center"/>
    </xf>
    <xf numFmtId="44" fontId="0" fillId="0" borderId="6" xfId="2" applyFont="1" applyFill="1" applyBorder="1" applyProtection="1"/>
    <xf numFmtId="9" fontId="1" fillId="0" borderId="0" xfId="3" applyFont="1" applyFill="1" applyBorder="1" applyAlignment="1">
      <alignment horizontal="center"/>
    </xf>
    <xf numFmtId="44" fontId="0" fillId="0" borderId="0" xfId="2" applyFont="1" applyFill="1" applyBorder="1"/>
    <xf numFmtId="0" fontId="5" fillId="0" borderId="7" xfId="1" applyFont="1" applyBorder="1" applyAlignment="1">
      <alignment horizontal="center" wrapText="1"/>
    </xf>
    <xf numFmtId="0" fontId="1" fillId="0" borderId="8" xfId="1" applyBorder="1"/>
    <xf numFmtId="0" fontId="1" fillId="0" borderId="9" xfId="1" applyBorder="1"/>
    <xf numFmtId="0" fontId="6" fillId="0" borderId="10" xfId="1" applyFont="1" applyBorder="1" applyAlignment="1">
      <alignment horizontal="center"/>
    </xf>
    <xf numFmtId="44" fontId="0" fillId="2" borderId="3" xfId="2" applyFont="1" applyFill="1" applyBorder="1" applyProtection="1"/>
    <xf numFmtId="9" fontId="1" fillId="3" borderId="4" xfId="3" applyFont="1" applyFill="1" applyBorder="1" applyAlignment="1">
      <alignment horizontal="center"/>
    </xf>
    <xf numFmtId="44" fontId="0" fillId="4" borderId="4" xfId="2" applyFont="1" applyFill="1" applyBorder="1"/>
    <xf numFmtId="0" fontId="1" fillId="0" borderId="5" xfId="1" applyBorder="1"/>
    <xf numFmtId="44" fontId="0" fillId="2" borderId="6" xfId="2" applyFont="1" applyFill="1" applyBorder="1" applyProtection="1"/>
    <xf numFmtId="9" fontId="1" fillId="3" borderId="0" xfId="3" applyFont="1" applyFill="1" applyBorder="1" applyAlignment="1">
      <alignment horizontal="center"/>
    </xf>
    <xf numFmtId="44" fontId="0" fillId="4" borderId="0" xfId="2" applyFont="1" applyFill="1" applyBorder="1"/>
    <xf numFmtId="0" fontId="1" fillId="0" borderId="7" xfId="1" applyBorder="1"/>
    <xf numFmtId="44" fontId="0" fillId="5" borderId="8" xfId="2" applyFont="1" applyFill="1" applyBorder="1" applyProtection="1"/>
    <xf numFmtId="9" fontId="1" fillId="5" borderId="9" xfId="3" applyFont="1" applyFill="1" applyBorder="1" applyAlignment="1">
      <alignment horizontal="center"/>
    </xf>
    <xf numFmtId="44" fontId="0" fillId="5" borderId="9" xfId="2" applyFont="1" applyFill="1" applyBorder="1"/>
    <xf numFmtId="0" fontId="4" fillId="0" borderId="10" xfId="1" applyFont="1" applyBorder="1"/>
    <xf numFmtId="44" fontId="0" fillId="6" borderId="6" xfId="2" applyFont="1" applyFill="1" applyBorder="1"/>
    <xf numFmtId="44" fontId="0" fillId="2" borderId="8" xfId="2" applyFont="1" applyFill="1" applyBorder="1" applyProtection="1"/>
    <xf numFmtId="9" fontId="1" fillId="3" borderId="9" xfId="3" applyFont="1" applyFill="1" applyBorder="1" applyAlignment="1">
      <alignment horizontal="center"/>
    </xf>
    <xf numFmtId="44" fontId="0" fillId="4" borderId="9" xfId="2" applyFont="1" applyFill="1" applyBorder="1"/>
    <xf numFmtId="0" fontId="4" fillId="0" borderId="7" xfId="1" applyFont="1" applyBorder="1"/>
    <xf numFmtId="0" fontId="1" fillId="0" borderId="7" xfId="1" applyBorder="1" applyAlignment="1">
      <alignment horizontal="center" wrapText="1"/>
    </xf>
    <xf numFmtId="0" fontId="1" fillId="0" borderId="11" xfId="1" applyBorder="1"/>
    <xf numFmtId="44" fontId="4" fillId="5" borderId="9" xfId="2" applyFont="1" applyFill="1" applyBorder="1"/>
    <xf numFmtId="44" fontId="0" fillId="0" borderId="8" xfId="2" applyFont="1" applyFill="1" applyBorder="1" applyProtection="1"/>
    <xf numFmtId="9" fontId="1" fillId="0" borderId="9" xfId="3" applyFont="1" applyFill="1" applyBorder="1" applyAlignment="1">
      <alignment horizontal="center"/>
    </xf>
    <xf numFmtId="44" fontId="0" fillId="0" borderId="9" xfId="2" applyFont="1" applyFill="1" applyBorder="1"/>
    <xf numFmtId="9" fontId="0" fillId="0" borderId="9" xfId="3" applyFont="1" applyFill="1" applyBorder="1" applyAlignment="1">
      <alignment horizontal="center"/>
    </xf>
    <xf numFmtId="44" fontId="1" fillId="0" borderId="0" xfId="1" applyNumberFormat="1"/>
    <xf numFmtId="0" fontId="1" fillId="0" borderId="12" xfId="1" applyBorder="1"/>
    <xf numFmtId="0" fontId="1" fillId="0" borderId="13" xfId="1" applyBorder="1"/>
    <xf numFmtId="0" fontId="7" fillId="0" borderId="14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44" fontId="8" fillId="4" borderId="15" xfId="2" applyFont="1" applyFill="1" applyBorder="1" applyAlignment="1">
      <alignment horizontal="center"/>
    </xf>
    <xf numFmtId="0" fontId="2" fillId="0" borderId="7" xfId="1" applyFont="1" applyBorder="1"/>
    <xf numFmtId="0" fontId="4" fillId="7" borderId="7" xfId="1" applyFont="1" applyFill="1" applyBorder="1"/>
    <xf numFmtId="0" fontId="2" fillId="0" borderId="7" xfId="1" applyFont="1" applyBorder="1" applyAlignment="1">
      <alignment vertical="center"/>
    </xf>
    <xf numFmtId="0" fontId="2" fillId="0" borderId="7" xfId="1" applyFont="1" applyBorder="1" applyAlignment="1">
      <alignment horizontal="left" vertical="center"/>
    </xf>
    <xf numFmtId="0" fontId="2" fillId="0" borderId="7" xfId="1" applyFont="1" applyBorder="1" applyAlignment="1">
      <alignment horizontal="left"/>
    </xf>
    <xf numFmtId="44" fontId="8" fillId="4" borderId="16" xfId="2" applyFont="1" applyFill="1" applyBorder="1" applyAlignment="1">
      <alignment horizontal="center"/>
    </xf>
    <xf numFmtId="0" fontId="4" fillId="7" borderId="10" xfId="1" applyFont="1" applyFill="1" applyBorder="1"/>
    <xf numFmtId="44" fontId="8" fillId="4" borderId="17" xfId="2" applyFont="1" applyFill="1" applyBorder="1" applyAlignment="1">
      <alignment horizontal="center"/>
    </xf>
    <xf numFmtId="0" fontId="1" fillId="0" borderId="10" xfId="1" applyBorder="1"/>
    <xf numFmtId="44" fontId="0" fillId="8" borderId="3" xfId="2" applyFont="1" applyFill="1" applyBorder="1"/>
    <xf numFmtId="9" fontId="0" fillId="3" borderId="0" xfId="3" applyFont="1" applyFill="1" applyAlignment="1">
      <alignment horizontal="center"/>
    </xf>
    <xf numFmtId="44" fontId="0" fillId="4" borderId="0" xfId="2" applyFont="1" applyFill="1"/>
    <xf numFmtId="0" fontId="1" fillId="9" borderId="0" xfId="1" applyFill="1"/>
    <xf numFmtId="44" fontId="0" fillId="8" borderId="6" xfId="2" applyFont="1" applyFill="1" applyBorder="1"/>
    <xf numFmtId="44" fontId="0" fillId="8" borderId="8" xfId="2" applyFont="1" applyFill="1" applyBorder="1"/>
    <xf numFmtId="9" fontId="0" fillId="3" borderId="9" xfId="3" applyFont="1" applyFill="1" applyBorder="1" applyAlignment="1">
      <alignment horizontal="center"/>
    </xf>
    <xf numFmtId="44" fontId="3" fillId="0" borderId="0" xfId="2" applyFont="1" applyFill="1" applyBorder="1" applyProtection="1"/>
    <xf numFmtId="9" fontId="3" fillId="0" borderId="0" xfId="3" applyFont="1" applyFill="1" applyBorder="1" applyAlignment="1">
      <alignment horizontal="center"/>
    </xf>
    <xf numFmtId="44" fontId="3" fillId="0" borderId="4" xfId="2" applyFont="1" applyFill="1" applyBorder="1"/>
    <xf numFmtId="0" fontId="3" fillId="0" borderId="0" xfId="1" applyFont="1"/>
    <xf numFmtId="0" fontId="1" fillId="0" borderId="5" xfId="1" applyBorder="1" applyAlignment="1">
      <alignment horizontal="center" wrapText="1"/>
    </xf>
    <xf numFmtId="0" fontId="9" fillId="0" borderId="9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10" xfId="1" applyFont="1" applyBorder="1" applyAlignment="1">
      <alignment horizontal="center"/>
    </xf>
    <xf numFmtId="44" fontId="0" fillId="2" borderId="3" xfId="2" applyFont="1" applyFill="1" applyBorder="1"/>
    <xf numFmtId="44" fontId="0" fillId="2" borderId="6" xfId="2" applyFont="1" applyFill="1" applyBorder="1"/>
    <xf numFmtId="9" fontId="1" fillId="3" borderId="0" xfId="3" applyFill="1" applyAlignment="1">
      <alignment horizontal="center"/>
    </xf>
    <xf numFmtId="44" fontId="0" fillId="4" borderId="0" xfId="2" applyFont="1" applyFill="1" applyBorder="1" applyAlignment="1">
      <alignment wrapText="1"/>
    </xf>
    <xf numFmtId="0" fontId="10" fillId="0" borderId="0" xfId="1" applyFont="1" applyAlignment="1">
      <alignment vertical="center"/>
    </xf>
    <xf numFmtId="164" fontId="0" fillId="4" borderId="0" xfId="2" applyNumberFormat="1" applyFont="1" applyFill="1" applyBorder="1"/>
    <xf numFmtId="0" fontId="4" fillId="0" borderId="18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44" fontId="0" fillId="2" borderId="4" xfId="2" applyFont="1" applyFill="1" applyBorder="1" applyProtection="1"/>
    <xf numFmtId="44" fontId="0" fillId="2" borderId="0" xfId="2" applyFont="1" applyFill="1" applyBorder="1" applyProtection="1"/>
    <xf numFmtId="44" fontId="0" fillId="2" borderId="9" xfId="2" applyFont="1" applyFill="1" applyBorder="1" applyProtection="1"/>
    <xf numFmtId="0" fontId="7" fillId="0" borderId="19" xfId="1" applyFont="1" applyBorder="1" applyAlignment="1">
      <alignment horizontal="center"/>
    </xf>
    <xf numFmtId="8" fontId="1" fillId="0" borderId="0" xfId="1" applyNumberFormat="1"/>
    <xf numFmtId="0" fontId="7" fillId="0" borderId="20" xfId="1" applyFont="1" applyBorder="1" applyAlignment="1">
      <alignment horizontal="center"/>
    </xf>
    <xf numFmtId="0" fontId="12" fillId="0" borderId="18" xfId="1" applyFont="1" applyBorder="1" applyAlignment="1">
      <alignment horizontal="center" vertical="center"/>
    </xf>
    <xf numFmtId="44" fontId="1" fillId="0" borderId="17" xfId="2" applyFont="1" applyFill="1" applyBorder="1"/>
    <xf numFmtId="0" fontId="1" fillId="5" borderId="21" xfId="1" applyFill="1" applyBorder="1"/>
    <xf numFmtId="44" fontId="1" fillId="0" borderId="15" xfId="2" applyFont="1" applyFill="1" applyBorder="1"/>
    <xf numFmtId="0" fontId="1" fillId="5" borderId="22" xfId="1" applyFill="1" applyBorder="1"/>
    <xf numFmtId="44" fontId="8" fillId="0" borderId="15" xfId="2" applyFont="1" applyFill="1" applyBorder="1" applyAlignment="1" applyProtection="1">
      <alignment horizontal="right" vertical="center"/>
    </xf>
    <xf numFmtId="0" fontId="8" fillId="5" borderId="22" xfId="1" applyFont="1" applyFill="1" applyBorder="1"/>
    <xf numFmtId="44" fontId="8" fillId="0" borderId="15" xfId="2" applyFont="1" applyFill="1" applyBorder="1"/>
    <xf numFmtId="44" fontId="1" fillId="0" borderId="16" xfId="2" applyFont="1" applyFill="1" applyBorder="1"/>
    <xf numFmtId="0" fontId="1" fillId="5" borderId="23" xfId="1" applyFill="1" applyBorder="1"/>
    <xf numFmtId="44" fontId="8" fillId="0" borderId="0" xfId="2" applyFont="1" applyFill="1" applyBorder="1" applyProtection="1"/>
    <xf numFmtId="165" fontId="8" fillId="0" borderId="7" xfId="4" applyNumberFormat="1" applyFont="1" applyBorder="1" applyAlignment="1">
      <alignment horizontal="left"/>
    </xf>
    <xf numFmtId="44" fontId="1" fillId="0" borderId="0" xfId="2" applyFont="1" applyFill="1" applyBorder="1" applyProtection="1"/>
    <xf numFmtId="0" fontId="1" fillId="0" borderId="18" xfId="1" applyBorder="1"/>
    <xf numFmtId="0" fontId="4" fillId="0" borderId="18" xfId="1" applyFont="1" applyBorder="1"/>
    <xf numFmtId="0" fontId="4" fillId="0" borderId="13" xfId="1" applyFont="1" applyBorder="1"/>
    <xf numFmtId="44" fontId="0" fillId="0" borderId="3" xfId="2" applyFont="1" applyFill="1" applyBorder="1" applyProtection="1"/>
    <xf numFmtId="9" fontId="1" fillId="0" borderId="4" xfId="3" applyFont="1" applyFill="1" applyBorder="1" applyAlignment="1">
      <alignment horizontal="center"/>
    </xf>
    <xf numFmtId="44" fontId="0" fillId="0" borderId="4" xfId="2" applyFont="1" applyFill="1" applyBorder="1" applyProtection="1"/>
    <xf numFmtId="44" fontId="0" fillId="0" borderId="0" xfId="2" applyFont="1" applyFill="1" applyBorder="1" applyProtection="1"/>
    <xf numFmtId="0" fontId="4" fillId="0" borderId="0" xfId="1" applyFont="1"/>
    <xf numFmtId="0" fontId="4" fillId="0" borderId="24" xfId="1" applyFont="1" applyBorder="1"/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44" fontId="0" fillId="2" borderId="3" xfId="2" applyFont="1" applyFill="1" applyBorder="1" applyAlignment="1" applyProtection="1">
      <alignment horizontal="right"/>
    </xf>
    <xf numFmtId="44" fontId="0" fillId="2" borderId="4" xfId="2" applyFont="1" applyFill="1" applyBorder="1" applyAlignment="1" applyProtection="1">
      <alignment horizontal="right"/>
    </xf>
    <xf numFmtId="44" fontId="0" fillId="4" borderId="4" xfId="2" applyFont="1" applyFill="1" applyBorder="1" applyAlignment="1">
      <alignment horizontal="right"/>
    </xf>
    <xf numFmtId="44" fontId="8" fillId="4" borderId="0" xfId="2" applyFont="1" applyFill="1" applyBorder="1" applyProtection="1"/>
    <xf numFmtId="165" fontId="8" fillId="0" borderId="7" xfId="1" applyNumberFormat="1" applyFont="1" applyBorder="1" applyAlignment="1">
      <alignment horizontal="left"/>
    </xf>
    <xf numFmtId="44" fontId="0" fillId="4" borderId="0" xfId="2" applyFont="1" applyFill="1" applyBorder="1" applyProtection="1"/>
    <xf numFmtId="165" fontId="14" fillId="0" borderId="7" xfId="1" applyNumberFormat="1" applyFont="1" applyBorder="1" applyAlignment="1">
      <alignment horizontal="center"/>
    </xf>
    <xf numFmtId="44" fontId="1" fillId="4" borderId="0" xfId="2" applyFont="1" applyFill="1" applyBorder="1" applyProtection="1"/>
    <xf numFmtId="0" fontId="1" fillId="5" borderId="10" xfId="1" applyFill="1" applyBorder="1"/>
    <xf numFmtId="0" fontId="1" fillId="0" borderId="25" xfId="1" applyBorder="1"/>
    <xf numFmtId="44" fontId="0" fillId="0" borderId="18" xfId="2" applyFont="1" applyFill="1" applyBorder="1" applyProtection="1"/>
    <xf numFmtId="44" fontId="0" fillId="0" borderId="12" xfId="2" applyFont="1" applyFill="1" applyBorder="1"/>
    <xf numFmtId="0" fontId="1" fillId="0" borderId="14" xfId="1" applyBorder="1"/>
    <xf numFmtId="0" fontId="7" fillId="0" borderId="26" xfId="1" applyFont="1" applyBorder="1" applyAlignment="1">
      <alignment horizontal="center"/>
    </xf>
    <xf numFmtId="0" fontId="1" fillId="0" borderId="5" xfId="1" applyBorder="1" applyAlignment="1">
      <alignment vertical="center"/>
    </xf>
    <xf numFmtId="0" fontId="1" fillId="0" borderId="27" xfId="1" applyBorder="1"/>
    <xf numFmtId="0" fontId="1" fillId="0" borderId="0" xfId="1" applyAlignment="1">
      <alignment wrapText="1"/>
    </xf>
    <xf numFmtId="9" fontId="1" fillId="3" borderId="0" xfId="3" applyFont="1" applyFill="1" applyBorder="1" applyAlignment="1">
      <alignment horizontal="center" wrapText="1"/>
    </xf>
    <xf numFmtId="44" fontId="8" fillId="4" borderId="0" xfId="2" applyFont="1" applyFill="1" applyBorder="1" applyAlignment="1">
      <alignment horizontal="left" vertical="top" wrapText="1"/>
    </xf>
    <xf numFmtId="0" fontId="8" fillId="0" borderId="7" xfId="1" applyFont="1" applyBorder="1" applyAlignment="1">
      <alignment horizontal="left" vertical="top" wrapText="1"/>
    </xf>
    <xf numFmtId="0" fontId="15" fillId="0" borderId="7" xfId="1" applyFont="1" applyBorder="1" applyAlignment="1">
      <alignment horizontal="left" vertical="top" wrapText="1"/>
    </xf>
    <xf numFmtId="44" fontId="0" fillId="2" borderId="25" xfId="2" applyFont="1" applyFill="1" applyBorder="1"/>
    <xf numFmtId="44" fontId="8" fillId="4" borderId="0" xfId="2" applyFont="1" applyFill="1"/>
    <xf numFmtId="0" fontId="4" fillId="0" borderId="0" xfId="1" applyFont="1" applyAlignment="1">
      <alignment horizontal="center"/>
    </xf>
    <xf numFmtId="44" fontId="8" fillId="4" borderId="0" xfId="2" applyFont="1" applyFill="1" applyAlignment="1">
      <alignment horizontal="right"/>
    </xf>
    <xf numFmtId="44" fontId="0" fillId="0" borderId="0" xfId="2" applyFont="1"/>
    <xf numFmtId="9" fontId="1" fillId="3" borderId="6" xfId="3" applyFill="1" applyBorder="1" applyAlignment="1">
      <alignment horizontal="center"/>
    </xf>
    <xf numFmtId="9" fontId="1" fillId="3" borderId="8" xfId="3" applyFill="1" applyBorder="1" applyAlignment="1">
      <alignment horizontal="center"/>
    </xf>
    <xf numFmtId="0" fontId="1" fillId="0" borderId="28" xfId="1" applyBorder="1"/>
    <xf numFmtId="9" fontId="1" fillId="0" borderId="0" xfId="3" applyFont="1" applyFill="1" applyBorder="1" applyAlignment="1">
      <alignment horizontal="center" wrapText="1"/>
    </xf>
    <xf numFmtId="44" fontId="8" fillId="0" borderId="0" xfId="2" applyFont="1" applyFill="1" applyBorder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9" fontId="0" fillId="3" borderId="0" xfId="3" applyFont="1" applyFill="1" applyBorder="1" applyAlignment="1">
      <alignment horizontal="center"/>
    </xf>
    <xf numFmtId="0" fontId="1" fillId="0" borderId="7" xfId="1" applyBorder="1" applyAlignment="1">
      <alignment vertical="center" wrapText="1"/>
    </xf>
    <xf numFmtId="0" fontId="1" fillId="0" borderId="29" xfId="1" applyBorder="1"/>
    <xf numFmtId="0" fontId="4" fillId="0" borderId="25" xfId="1" applyFont="1" applyBorder="1"/>
    <xf numFmtId="0" fontId="1" fillId="0" borderId="15" xfId="1" applyBorder="1"/>
    <xf numFmtId="44" fontId="0" fillId="4" borderId="4" xfId="2" applyFont="1" applyFill="1" applyBorder="1" applyProtection="1"/>
    <xf numFmtId="0" fontId="1" fillId="0" borderId="30" xfId="1" applyBorder="1" applyAlignment="1">
      <alignment wrapText="1"/>
    </xf>
    <xf numFmtId="0" fontId="8" fillId="0" borderId="31" xfId="1" applyFont="1" applyBorder="1" applyAlignment="1">
      <alignment horizontal="left" vertical="top" wrapText="1"/>
    </xf>
    <xf numFmtId="0" fontId="1" fillId="0" borderId="7" xfId="1" applyBorder="1" applyAlignment="1">
      <alignment wrapText="1"/>
    </xf>
    <xf numFmtId="44" fontId="0" fillId="4" borderId="0" xfId="2" applyFont="1" applyFill="1" applyBorder="1" applyAlignment="1" applyProtection="1">
      <alignment wrapText="1"/>
      <protection hidden="1"/>
    </xf>
    <xf numFmtId="0" fontId="8" fillId="0" borderId="7" xfId="1" applyFont="1" applyBorder="1" applyAlignment="1" applyProtection="1">
      <alignment vertical="top" wrapText="1"/>
      <protection hidden="1"/>
    </xf>
    <xf numFmtId="0" fontId="2" fillId="0" borderId="7" xfId="1" applyFont="1" applyBorder="1" applyAlignment="1">
      <alignment horizontal="left" vertical="top" wrapText="1"/>
    </xf>
    <xf numFmtId="0" fontId="1" fillId="0" borderId="10" xfId="1" applyBorder="1" applyAlignment="1">
      <alignment wrapText="1"/>
    </xf>
    <xf numFmtId="0" fontId="1" fillId="0" borderId="1" xfId="1" applyBorder="1"/>
    <xf numFmtId="0" fontId="16" fillId="0" borderId="18" xfId="1" applyFont="1" applyBorder="1"/>
    <xf numFmtId="0" fontId="17" fillId="0" borderId="0" xfId="1" applyFont="1" applyAlignment="1">
      <alignment horizontal="center"/>
    </xf>
    <xf numFmtId="0" fontId="17" fillId="0" borderId="4" xfId="1" applyFont="1" applyBorder="1" applyAlignment="1">
      <alignment horizontal="center"/>
    </xf>
  </cellXfs>
  <cellStyles count="5">
    <cellStyle name="Currency 2" xfId="2" xr:uid="{B7B16BCF-CB64-4321-903C-E182F866F74E}"/>
    <cellStyle name="Normal" xfId="0" builtinId="0"/>
    <cellStyle name="Normal 2" xfId="1" xr:uid="{7F802DEB-08F3-433F-A329-7ACFB130CF85}"/>
    <cellStyle name="Normal 2 2" xfId="4" xr:uid="{6E319A7E-FFC2-4A4C-A7F3-B98F38F74C3C}"/>
    <cellStyle name="Percent 2" xfId="3" xr:uid="{E98D781B-6888-417C-99E9-B945517A22C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76201</xdr:colOff>
      <xdr:row>0</xdr:row>
      <xdr:rowOff>47626</xdr:rowOff>
    </xdr:from>
    <xdr:ext cx="1676400" cy="401534"/>
    <xdr:pic>
      <xdr:nvPicPr>
        <xdr:cNvPr id="2" name="kronos-logo.jpeg">
          <a:extLst>
            <a:ext uri="{FF2B5EF4-FFF2-40B4-BE49-F238E27FC236}">
              <a16:creationId xmlns:a16="http://schemas.microsoft.com/office/drawing/2014/main" id="{4FDCCEA4-F422-463B-9F29-FB3FC83FE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6" y="47626"/>
          <a:ext cx="1676400" cy="40153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F8972-4B39-4FEC-9203-A1305418C1A7}">
  <sheetPr>
    <pageSetUpPr fitToPage="1"/>
  </sheetPr>
  <dimension ref="A1:J597"/>
  <sheetViews>
    <sheetView tabSelected="1" topLeftCell="A118" zoomScale="70" zoomScaleNormal="70" workbookViewId="0">
      <selection activeCell="B19" sqref="B19"/>
    </sheetView>
  </sheetViews>
  <sheetFormatPr defaultColWidth="10.1640625" defaultRowHeight="15" x14ac:dyDescent="0.25"/>
  <cols>
    <col min="1" max="1" width="11.6640625" style="1" bestFit="1" customWidth="1"/>
    <col min="2" max="2" width="153.33203125" style="1" customWidth="1"/>
    <col min="3" max="3" width="26.1640625" style="1" customWidth="1"/>
    <col min="4" max="4" width="38.1640625" style="1" customWidth="1"/>
    <col min="5" max="5" width="22.6640625" style="1" customWidth="1"/>
    <col min="6" max="6" width="25" style="1" customWidth="1"/>
    <col min="7" max="7" width="20.33203125" style="1" bestFit="1" customWidth="1"/>
    <col min="8" max="8" width="20" style="1" customWidth="1"/>
    <col min="9" max="9" width="22.6640625" style="1" bestFit="1" customWidth="1"/>
    <col min="10" max="10" width="20.33203125" style="1" customWidth="1"/>
    <col min="11" max="11" width="20.33203125" style="1" bestFit="1" customWidth="1"/>
    <col min="12" max="12" width="16.33203125" style="1" bestFit="1" customWidth="1"/>
    <col min="13" max="16384" width="10.1640625" style="1"/>
  </cols>
  <sheetData>
    <row r="1" spans="2:10" ht="23.65" customHeight="1" x14ac:dyDescent="0.25">
      <c r="B1" s="157" t="s">
        <v>593</v>
      </c>
      <c r="C1" s="157"/>
      <c r="D1" s="157"/>
      <c r="E1" s="157"/>
      <c r="F1" s="157"/>
    </row>
    <row r="2" spans="2:10" ht="15.75" thickBot="1" x14ac:dyDescent="0.3">
      <c r="B2" s="158"/>
      <c r="C2" s="158"/>
      <c r="D2" s="158"/>
      <c r="E2" s="158"/>
      <c r="F2" s="158"/>
    </row>
    <row r="3" spans="2:10" ht="16.5" thickBot="1" x14ac:dyDescent="0.3">
      <c r="B3" s="156" t="s">
        <v>592</v>
      </c>
      <c r="C3" s="156" t="s">
        <v>591</v>
      </c>
      <c r="D3" s="42"/>
      <c r="E3" s="42"/>
      <c r="F3" s="41"/>
    </row>
    <row r="4" spans="2:10" ht="15.75" thickBot="1" x14ac:dyDescent="0.3"/>
    <row r="5" spans="2:10" ht="15.75" thickBot="1" x14ac:dyDescent="0.3">
      <c r="B5" s="77" t="s">
        <v>250</v>
      </c>
      <c r="C5" s="77" t="s">
        <v>218</v>
      </c>
      <c r="D5" s="77" t="s">
        <v>217</v>
      </c>
      <c r="E5" s="77" t="s">
        <v>216</v>
      </c>
      <c r="F5" s="44" t="s">
        <v>215</v>
      </c>
      <c r="G5" s="77" t="s">
        <v>216</v>
      </c>
      <c r="H5" s="44" t="s">
        <v>215</v>
      </c>
      <c r="I5" s="45" t="s">
        <v>216</v>
      </c>
      <c r="J5" s="44" t="s">
        <v>215</v>
      </c>
    </row>
    <row r="6" spans="2:10" ht="24" thickBot="1" x14ac:dyDescent="0.4">
      <c r="B6" s="84" t="s">
        <v>590</v>
      </c>
      <c r="C6" s="155"/>
      <c r="D6" s="41"/>
      <c r="E6" s="106" t="s">
        <v>330</v>
      </c>
      <c r="F6" s="105"/>
      <c r="G6" s="106" t="s">
        <v>9</v>
      </c>
      <c r="I6" s="106" t="s">
        <v>329</v>
      </c>
      <c r="J6" s="98"/>
    </row>
    <row r="7" spans="2:10" x14ac:dyDescent="0.25">
      <c r="B7" s="55" t="s">
        <v>589</v>
      </c>
      <c r="C7" s="14" t="s">
        <v>545</v>
      </c>
      <c r="D7" s="31">
        <v>59</v>
      </c>
      <c r="E7" s="30">
        <v>0.34</v>
      </c>
      <c r="F7" s="81">
        <f t="shared" ref="F7:F42" si="0">D7*(1-E7)</f>
        <v>38.94</v>
      </c>
      <c r="G7" s="30">
        <v>0.37</v>
      </c>
      <c r="H7" s="81">
        <f t="shared" ref="H7:H42" si="1">D7*(1-G7)</f>
        <v>37.17</v>
      </c>
      <c r="I7" s="30">
        <v>0.39</v>
      </c>
      <c r="J7" s="29">
        <f t="shared" ref="J7:J42" si="2">D7*(1-I7)</f>
        <v>35.99</v>
      </c>
    </row>
    <row r="8" spans="2:10" x14ac:dyDescent="0.25">
      <c r="B8" s="23" t="s">
        <v>588</v>
      </c>
      <c r="C8" s="1" t="s">
        <v>545</v>
      </c>
      <c r="D8" s="22">
        <v>462</v>
      </c>
      <c r="E8" s="21">
        <v>0.34</v>
      </c>
      <c r="F8" s="80">
        <f t="shared" si="0"/>
        <v>304.91999999999996</v>
      </c>
      <c r="G8" s="21">
        <v>0.37</v>
      </c>
      <c r="H8" s="80">
        <f t="shared" si="1"/>
        <v>291.06</v>
      </c>
      <c r="I8" s="21">
        <v>0.39</v>
      </c>
      <c r="J8" s="20">
        <f t="shared" si="2"/>
        <v>281.82</v>
      </c>
    </row>
    <row r="9" spans="2:10" x14ac:dyDescent="0.25">
      <c r="B9" s="23" t="s">
        <v>587</v>
      </c>
      <c r="C9" s="1" t="s">
        <v>545</v>
      </c>
      <c r="D9" s="22">
        <v>70</v>
      </c>
      <c r="E9" s="21">
        <v>0.34</v>
      </c>
      <c r="F9" s="80">
        <f t="shared" si="0"/>
        <v>46.199999999999996</v>
      </c>
      <c r="G9" s="21">
        <v>0.37</v>
      </c>
      <c r="H9" s="80">
        <f t="shared" si="1"/>
        <v>44.1</v>
      </c>
      <c r="I9" s="21">
        <v>0.39</v>
      </c>
      <c r="J9" s="20">
        <f t="shared" si="2"/>
        <v>42.699999999999996</v>
      </c>
    </row>
    <row r="10" spans="2:10" x14ac:dyDescent="0.25">
      <c r="B10" s="23" t="s">
        <v>586</v>
      </c>
      <c r="C10" s="1" t="s">
        <v>545</v>
      </c>
      <c r="D10" s="22">
        <v>80</v>
      </c>
      <c r="E10" s="21">
        <v>0.34</v>
      </c>
      <c r="F10" s="80">
        <f t="shared" si="0"/>
        <v>52.8</v>
      </c>
      <c r="G10" s="21">
        <v>0.37</v>
      </c>
      <c r="H10" s="80">
        <f t="shared" si="1"/>
        <v>50.4</v>
      </c>
      <c r="I10" s="21">
        <v>0.39</v>
      </c>
      <c r="J10" s="20">
        <f t="shared" si="2"/>
        <v>48.8</v>
      </c>
    </row>
    <row r="11" spans="2:10" x14ac:dyDescent="0.25">
      <c r="B11" s="23" t="s">
        <v>585</v>
      </c>
      <c r="C11" s="1" t="s">
        <v>545</v>
      </c>
      <c r="D11" s="22">
        <v>65</v>
      </c>
      <c r="E11" s="21">
        <v>0.34</v>
      </c>
      <c r="F11" s="80">
        <f t="shared" si="0"/>
        <v>42.899999999999991</v>
      </c>
      <c r="G11" s="21">
        <v>0.37</v>
      </c>
      <c r="H11" s="80">
        <f t="shared" si="1"/>
        <v>40.950000000000003</v>
      </c>
      <c r="I11" s="21">
        <v>0.39</v>
      </c>
      <c r="J11" s="20">
        <f t="shared" si="2"/>
        <v>39.65</v>
      </c>
    </row>
    <row r="12" spans="2:10" x14ac:dyDescent="0.25">
      <c r="B12" s="23" t="s">
        <v>584</v>
      </c>
      <c r="C12" s="1" t="s">
        <v>545</v>
      </c>
      <c r="D12" s="22">
        <v>6</v>
      </c>
      <c r="E12" s="21">
        <v>0.34</v>
      </c>
      <c r="F12" s="80">
        <f t="shared" si="0"/>
        <v>3.9599999999999995</v>
      </c>
      <c r="G12" s="21">
        <v>0.37</v>
      </c>
      <c r="H12" s="80">
        <f t="shared" si="1"/>
        <v>3.7800000000000002</v>
      </c>
      <c r="I12" s="21">
        <v>0.39</v>
      </c>
      <c r="J12" s="20">
        <f t="shared" si="2"/>
        <v>3.66</v>
      </c>
    </row>
    <row r="13" spans="2:10" x14ac:dyDescent="0.25">
      <c r="B13" s="23" t="s">
        <v>583</v>
      </c>
      <c r="C13" s="1" t="s">
        <v>545</v>
      </c>
      <c r="D13" s="22">
        <v>6</v>
      </c>
      <c r="E13" s="21">
        <v>0.34</v>
      </c>
      <c r="F13" s="80">
        <f t="shared" si="0"/>
        <v>3.9599999999999995</v>
      </c>
      <c r="G13" s="21">
        <v>0.37</v>
      </c>
      <c r="H13" s="80">
        <f t="shared" si="1"/>
        <v>3.7800000000000002</v>
      </c>
      <c r="I13" s="21">
        <v>0.39</v>
      </c>
      <c r="J13" s="20">
        <f t="shared" si="2"/>
        <v>3.66</v>
      </c>
    </row>
    <row r="14" spans="2:10" x14ac:dyDescent="0.25">
      <c r="B14" s="23" t="s">
        <v>582</v>
      </c>
      <c r="C14" s="1" t="s">
        <v>545</v>
      </c>
      <c r="D14" s="22">
        <v>51</v>
      </c>
      <c r="E14" s="21">
        <v>0.34</v>
      </c>
      <c r="F14" s="80">
        <f t="shared" si="0"/>
        <v>33.659999999999997</v>
      </c>
      <c r="G14" s="21">
        <v>0.37</v>
      </c>
      <c r="H14" s="80">
        <f t="shared" si="1"/>
        <v>32.130000000000003</v>
      </c>
      <c r="I14" s="21">
        <v>0.39</v>
      </c>
      <c r="J14" s="20">
        <f t="shared" si="2"/>
        <v>31.11</v>
      </c>
    </row>
    <row r="15" spans="2:10" x14ac:dyDescent="0.25">
      <c r="B15" s="23" t="s">
        <v>581</v>
      </c>
      <c r="C15" s="1" t="s">
        <v>545</v>
      </c>
      <c r="D15" s="22">
        <v>13</v>
      </c>
      <c r="E15" s="21">
        <v>0.34</v>
      </c>
      <c r="F15" s="80">
        <f t="shared" si="0"/>
        <v>8.5799999999999983</v>
      </c>
      <c r="G15" s="21">
        <v>0.37</v>
      </c>
      <c r="H15" s="80">
        <f t="shared" si="1"/>
        <v>8.19</v>
      </c>
      <c r="I15" s="21">
        <v>0.39</v>
      </c>
      <c r="J15" s="20">
        <f t="shared" si="2"/>
        <v>7.93</v>
      </c>
    </row>
    <row r="16" spans="2:10" x14ac:dyDescent="0.25">
      <c r="B16" s="23" t="s">
        <v>580</v>
      </c>
      <c r="C16" s="1" t="s">
        <v>545</v>
      </c>
      <c r="D16" s="22">
        <v>55</v>
      </c>
      <c r="E16" s="21">
        <v>0.34</v>
      </c>
      <c r="F16" s="80">
        <f t="shared" si="0"/>
        <v>36.299999999999997</v>
      </c>
      <c r="G16" s="21">
        <v>0.37</v>
      </c>
      <c r="H16" s="80">
        <f t="shared" si="1"/>
        <v>34.65</v>
      </c>
      <c r="I16" s="21">
        <v>0.39</v>
      </c>
      <c r="J16" s="20">
        <f t="shared" si="2"/>
        <v>33.549999999999997</v>
      </c>
    </row>
    <row r="17" spans="2:10" x14ac:dyDescent="0.25">
      <c r="B17" s="23" t="s">
        <v>579</v>
      </c>
      <c r="C17" s="1" t="s">
        <v>545</v>
      </c>
      <c r="D17" s="22">
        <v>40</v>
      </c>
      <c r="E17" s="21">
        <v>0.34</v>
      </c>
      <c r="F17" s="80">
        <f t="shared" si="0"/>
        <v>26.4</v>
      </c>
      <c r="G17" s="21">
        <v>0.37</v>
      </c>
      <c r="H17" s="80">
        <f t="shared" si="1"/>
        <v>25.2</v>
      </c>
      <c r="I17" s="21">
        <v>0.39</v>
      </c>
      <c r="J17" s="20">
        <f t="shared" si="2"/>
        <v>24.4</v>
      </c>
    </row>
    <row r="18" spans="2:10" x14ac:dyDescent="0.25">
      <c r="B18" s="23" t="s">
        <v>578</v>
      </c>
      <c r="C18" s="1" t="s">
        <v>545</v>
      </c>
      <c r="D18" s="22">
        <v>15</v>
      </c>
      <c r="E18" s="21">
        <v>0.34</v>
      </c>
      <c r="F18" s="80">
        <f t="shared" si="0"/>
        <v>9.8999999999999986</v>
      </c>
      <c r="G18" s="21">
        <v>0.37</v>
      </c>
      <c r="H18" s="80">
        <f t="shared" si="1"/>
        <v>9.4499999999999993</v>
      </c>
      <c r="I18" s="21">
        <v>0.39</v>
      </c>
      <c r="J18" s="20">
        <f t="shared" si="2"/>
        <v>9.15</v>
      </c>
    </row>
    <row r="19" spans="2:10" x14ac:dyDescent="0.25">
      <c r="B19" s="23" t="s">
        <v>577</v>
      </c>
      <c r="C19" s="1" t="s">
        <v>545</v>
      </c>
      <c r="D19" s="22">
        <v>46</v>
      </c>
      <c r="E19" s="21">
        <v>0.34</v>
      </c>
      <c r="F19" s="80">
        <f t="shared" si="0"/>
        <v>30.359999999999996</v>
      </c>
      <c r="G19" s="21">
        <v>0.37</v>
      </c>
      <c r="H19" s="80">
        <f t="shared" si="1"/>
        <v>28.98</v>
      </c>
      <c r="I19" s="21">
        <v>0.39</v>
      </c>
      <c r="J19" s="20">
        <f t="shared" si="2"/>
        <v>28.06</v>
      </c>
    </row>
    <row r="20" spans="2:10" x14ac:dyDescent="0.25">
      <c r="B20" s="23" t="s">
        <v>576</v>
      </c>
      <c r="C20" s="1" t="s">
        <v>545</v>
      </c>
      <c r="D20" s="22">
        <v>23</v>
      </c>
      <c r="E20" s="21">
        <v>0.34</v>
      </c>
      <c r="F20" s="80">
        <f t="shared" si="0"/>
        <v>15.179999999999998</v>
      </c>
      <c r="G20" s="21">
        <v>0.37</v>
      </c>
      <c r="H20" s="80">
        <f t="shared" si="1"/>
        <v>14.49</v>
      </c>
      <c r="I20" s="21">
        <v>0.39</v>
      </c>
      <c r="J20" s="20">
        <f t="shared" si="2"/>
        <v>14.03</v>
      </c>
    </row>
    <row r="21" spans="2:10" x14ac:dyDescent="0.25">
      <c r="B21" s="23" t="s">
        <v>575</v>
      </c>
      <c r="C21" s="1" t="s">
        <v>545</v>
      </c>
      <c r="D21" s="22">
        <v>23</v>
      </c>
      <c r="E21" s="21">
        <v>0.34</v>
      </c>
      <c r="F21" s="80">
        <f t="shared" si="0"/>
        <v>15.179999999999998</v>
      </c>
      <c r="G21" s="21">
        <v>0.37</v>
      </c>
      <c r="H21" s="80">
        <f t="shared" si="1"/>
        <v>14.49</v>
      </c>
      <c r="I21" s="21">
        <v>0.39</v>
      </c>
      <c r="J21" s="20">
        <f t="shared" si="2"/>
        <v>14.03</v>
      </c>
    </row>
    <row r="22" spans="2:10" x14ac:dyDescent="0.25">
      <c r="B22" s="23" t="s">
        <v>574</v>
      </c>
      <c r="C22" s="1" t="s">
        <v>545</v>
      </c>
      <c r="D22" s="22">
        <v>65</v>
      </c>
      <c r="E22" s="21">
        <v>0.34</v>
      </c>
      <c r="F22" s="80">
        <f t="shared" si="0"/>
        <v>42.899999999999991</v>
      </c>
      <c r="G22" s="21">
        <v>0.37</v>
      </c>
      <c r="H22" s="80">
        <f t="shared" si="1"/>
        <v>40.950000000000003</v>
      </c>
      <c r="I22" s="21">
        <v>0.39</v>
      </c>
      <c r="J22" s="20">
        <f t="shared" si="2"/>
        <v>39.65</v>
      </c>
    </row>
    <row r="23" spans="2:10" x14ac:dyDescent="0.25">
      <c r="B23" s="23" t="s">
        <v>573</v>
      </c>
      <c r="C23" s="1" t="s">
        <v>545</v>
      </c>
      <c r="D23" s="22">
        <v>99</v>
      </c>
      <c r="E23" s="21">
        <v>0.34</v>
      </c>
      <c r="F23" s="80">
        <f t="shared" si="0"/>
        <v>65.339999999999989</v>
      </c>
      <c r="G23" s="21">
        <v>0.37</v>
      </c>
      <c r="H23" s="80">
        <f t="shared" si="1"/>
        <v>62.37</v>
      </c>
      <c r="I23" s="21">
        <v>0.39</v>
      </c>
      <c r="J23" s="20">
        <f t="shared" si="2"/>
        <v>60.39</v>
      </c>
    </row>
    <row r="24" spans="2:10" x14ac:dyDescent="0.25">
      <c r="B24" s="23" t="s">
        <v>572</v>
      </c>
      <c r="C24" s="1" t="s">
        <v>545</v>
      </c>
      <c r="D24" s="22">
        <v>8</v>
      </c>
      <c r="E24" s="21">
        <v>0.34</v>
      </c>
      <c r="F24" s="80">
        <f t="shared" si="0"/>
        <v>5.2799999999999994</v>
      </c>
      <c r="G24" s="21">
        <v>0.37</v>
      </c>
      <c r="H24" s="80">
        <f t="shared" si="1"/>
        <v>5.04</v>
      </c>
      <c r="I24" s="21">
        <v>0.39</v>
      </c>
      <c r="J24" s="20">
        <f t="shared" si="2"/>
        <v>4.88</v>
      </c>
    </row>
    <row r="25" spans="2:10" x14ac:dyDescent="0.25">
      <c r="B25" s="23" t="s">
        <v>571</v>
      </c>
      <c r="C25" s="1" t="s">
        <v>545</v>
      </c>
      <c r="D25" s="22">
        <v>420</v>
      </c>
      <c r="E25" s="21">
        <v>0.34</v>
      </c>
      <c r="F25" s="80">
        <f t="shared" si="0"/>
        <v>277.2</v>
      </c>
      <c r="G25" s="21">
        <v>0.37</v>
      </c>
      <c r="H25" s="80">
        <f t="shared" si="1"/>
        <v>264.60000000000002</v>
      </c>
      <c r="I25" s="21">
        <v>0.39</v>
      </c>
      <c r="J25" s="20">
        <f t="shared" si="2"/>
        <v>256.2</v>
      </c>
    </row>
    <row r="26" spans="2:10" x14ac:dyDescent="0.25">
      <c r="B26" s="23" t="s">
        <v>570</v>
      </c>
      <c r="C26" s="1" t="s">
        <v>545</v>
      </c>
      <c r="D26" s="22">
        <v>68.25</v>
      </c>
      <c r="E26" s="21">
        <v>0.34</v>
      </c>
      <c r="F26" s="80">
        <f t="shared" si="0"/>
        <v>45.044999999999995</v>
      </c>
      <c r="G26" s="21">
        <v>0.37</v>
      </c>
      <c r="H26" s="80">
        <f t="shared" si="1"/>
        <v>42.997500000000002</v>
      </c>
      <c r="I26" s="21">
        <v>0.39</v>
      </c>
      <c r="J26" s="20">
        <f t="shared" si="2"/>
        <v>41.6325</v>
      </c>
    </row>
    <row r="27" spans="2:10" x14ac:dyDescent="0.25">
      <c r="B27" s="23" t="s">
        <v>569</v>
      </c>
      <c r="C27" s="1" t="s">
        <v>545</v>
      </c>
      <c r="D27" s="22">
        <v>68.25</v>
      </c>
      <c r="E27" s="21">
        <v>0.34</v>
      </c>
      <c r="F27" s="80">
        <f t="shared" si="0"/>
        <v>45.044999999999995</v>
      </c>
      <c r="G27" s="21">
        <v>0.37</v>
      </c>
      <c r="H27" s="80">
        <f t="shared" si="1"/>
        <v>42.997500000000002</v>
      </c>
      <c r="I27" s="21">
        <v>0.39</v>
      </c>
      <c r="J27" s="20">
        <f t="shared" si="2"/>
        <v>41.6325</v>
      </c>
    </row>
    <row r="28" spans="2:10" x14ac:dyDescent="0.25">
      <c r="B28" s="23" t="s">
        <v>568</v>
      </c>
      <c r="C28" s="1" t="s">
        <v>545</v>
      </c>
      <c r="D28" s="22">
        <v>36.75</v>
      </c>
      <c r="E28" s="21">
        <v>0.34</v>
      </c>
      <c r="F28" s="80">
        <f t="shared" si="0"/>
        <v>24.254999999999995</v>
      </c>
      <c r="G28" s="21">
        <v>0.37</v>
      </c>
      <c r="H28" s="80">
        <f t="shared" si="1"/>
        <v>23.1525</v>
      </c>
      <c r="I28" s="21">
        <v>0.39</v>
      </c>
      <c r="J28" s="20">
        <f t="shared" si="2"/>
        <v>22.4175</v>
      </c>
    </row>
    <row r="29" spans="2:10" x14ac:dyDescent="0.25">
      <c r="B29" s="23" t="s">
        <v>567</v>
      </c>
      <c r="C29" s="1" t="s">
        <v>545</v>
      </c>
      <c r="D29" s="22">
        <v>210</v>
      </c>
      <c r="E29" s="21">
        <v>0.34</v>
      </c>
      <c r="F29" s="80">
        <f t="shared" si="0"/>
        <v>138.6</v>
      </c>
      <c r="G29" s="21">
        <v>0.37</v>
      </c>
      <c r="H29" s="80">
        <f t="shared" si="1"/>
        <v>132.30000000000001</v>
      </c>
      <c r="I29" s="21">
        <v>0.39</v>
      </c>
      <c r="J29" s="20">
        <f t="shared" si="2"/>
        <v>128.1</v>
      </c>
    </row>
    <row r="30" spans="2:10" x14ac:dyDescent="0.25">
      <c r="B30" s="23" t="s">
        <v>566</v>
      </c>
      <c r="C30" s="1" t="s">
        <v>545</v>
      </c>
      <c r="D30" s="22">
        <v>7500</v>
      </c>
      <c r="E30" s="21">
        <v>0.34</v>
      </c>
      <c r="F30" s="80">
        <f t="shared" si="0"/>
        <v>4949.9999999999991</v>
      </c>
      <c r="G30" s="21">
        <v>0.37</v>
      </c>
      <c r="H30" s="80">
        <f t="shared" si="1"/>
        <v>4725</v>
      </c>
      <c r="I30" s="21">
        <v>0.39</v>
      </c>
      <c r="J30" s="20">
        <f t="shared" si="2"/>
        <v>4575</v>
      </c>
    </row>
    <row r="31" spans="2:10" x14ac:dyDescent="0.25">
      <c r="B31" s="23" t="s">
        <v>565</v>
      </c>
      <c r="C31" s="1" t="s">
        <v>545</v>
      </c>
      <c r="D31" s="22">
        <v>25000</v>
      </c>
      <c r="E31" s="21">
        <v>0.34</v>
      </c>
      <c r="F31" s="80">
        <f t="shared" si="0"/>
        <v>16499.999999999996</v>
      </c>
      <c r="G31" s="21">
        <v>0.37</v>
      </c>
      <c r="H31" s="80">
        <f t="shared" si="1"/>
        <v>15750</v>
      </c>
      <c r="I31" s="21">
        <v>0.39</v>
      </c>
      <c r="J31" s="20">
        <f t="shared" si="2"/>
        <v>15250</v>
      </c>
    </row>
    <row r="32" spans="2:10" x14ac:dyDescent="0.25">
      <c r="B32" s="23" t="s">
        <v>564</v>
      </c>
      <c r="C32" s="1" t="s">
        <v>545</v>
      </c>
      <c r="D32" s="22">
        <v>25</v>
      </c>
      <c r="E32" s="21">
        <v>0.34</v>
      </c>
      <c r="F32" s="80">
        <f t="shared" si="0"/>
        <v>16.499999999999996</v>
      </c>
      <c r="G32" s="21">
        <v>0.37</v>
      </c>
      <c r="H32" s="80">
        <f t="shared" si="1"/>
        <v>15.75</v>
      </c>
      <c r="I32" s="21">
        <v>0.39</v>
      </c>
      <c r="J32" s="20">
        <f t="shared" si="2"/>
        <v>15.25</v>
      </c>
    </row>
    <row r="33" spans="2:10" x14ac:dyDescent="0.25">
      <c r="B33" s="23" t="s">
        <v>563</v>
      </c>
      <c r="C33" s="1" t="s">
        <v>545</v>
      </c>
      <c r="D33" s="22">
        <v>65</v>
      </c>
      <c r="E33" s="21">
        <v>0.34</v>
      </c>
      <c r="F33" s="80">
        <f t="shared" si="0"/>
        <v>42.899999999999991</v>
      </c>
      <c r="G33" s="21">
        <v>0.37</v>
      </c>
      <c r="H33" s="80">
        <f t="shared" si="1"/>
        <v>40.950000000000003</v>
      </c>
      <c r="I33" s="21">
        <v>0.39</v>
      </c>
      <c r="J33" s="20">
        <f t="shared" si="2"/>
        <v>39.65</v>
      </c>
    </row>
    <row r="34" spans="2:10" x14ac:dyDescent="0.25">
      <c r="B34" s="23" t="s">
        <v>562</v>
      </c>
      <c r="C34" s="1" t="s">
        <v>545</v>
      </c>
      <c r="D34" s="22">
        <v>45</v>
      </c>
      <c r="E34" s="21">
        <v>0.34</v>
      </c>
      <c r="F34" s="80">
        <f t="shared" si="0"/>
        <v>29.699999999999996</v>
      </c>
      <c r="G34" s="21">
        <v>0.37</v>
      </c>
      <c r="H34" s="80">
        <f t="shared" si="1"/>
        <v>28.35</v>
      </c>
      <c r="I34" s="21">
        <v>0.39</v>
      </c>
      <c r="J34" s="20">
        <f t="shared" si="2"/>
        <v>27.45</v>
      </c>
    </row>
    <row r="35" spans="2:10" x14ac:dyDescent="0.25">
      <c r="B35" s="23" t="s">
        <v>561</v>
      </c>
      <c r="C35" s="1" t="s">
        <v>545</v>
      </c>
      <c r="D35" s="22">
        <v>20</v>
      </c>
      <c r="E35" s="21">
        <v>0.34</v>
      </c>
      <c r="F35" s="80">
        <f t="shared" si="0"/>
        <v>13.2</v>
      </c>
      <c r="G35" s="21">
        <v>0.37</v>
      </c>
      <c r="H35" s="80">
        <f t="shared" si="1"/>
        <v>12.6</v>
      </c>
      <c r="I35" s="21">
        <v>0.39</v>
      </c>
      <c r="J35" s="20">
        <f t="shared" si="2"/>
        <v>12.2</v>
      </c>
    </row>
    <row r="36" spans="2:10" x14ac:dyDescent="0.25">
      <c r="B36" s="23" t="s">
        <v>560</v>
      </c>
      <c r="C36" s="1" t="s">
        <v>545</v>
      </c>
      <c r="D36" s="22">
        <v>9</v>
      </c>
      <c r="E36" s="21">
        <v>0.34</v>
      </c>
      <c r="F36" s="80">
        <f t="shared" si="0"/>
        <v>5.9399999999999995</v>
      </c>
      <c r="G36" s="21">
        <v>0.37</v>
      </c>
      <c r="H36" s="80">
        <f t="shared" si="1"/>
        <v>5.67</v>
      </c>
      <c r="I36" s="21">
        <v>0.39</v>
      </c>
      <c r="J36" s="20">
        <f t="shared" si="2"/>
        <v>5.49</v>
      </c>
    </row>
    <row r="37" spans="2:10" x14ac:dyDescent="0.25">
      <c r="B37" s="23" t="s">
        <v>559</v>
      </c>
      <c r="C37" s="1" t="s">
        <v>545</v>
      </c>
      <c r="D37" s="22">
        <v>35</v>
      </c>
      <c r="E37" s="21">
        <v>0.34</v>
      </c>
      <c r="F37" s="80">
        <f t="shared" si="0"/>
        <v>23.099999999999998</v>
      </c>
      <c r="G37" s="21">
        <v>0.37</v>
      </c>
      <c r="H37" s="80">
        <f t="shared" si="1"/>
        <v>22.05</v>
      </c>
      <c r="I37" s="21">
        <v>0.39</v>
      </c>
      <c r="J37" s="20">
        <f t="shared" si="2"/>
        <v>21.349999999999998</v>
      </c>
    </row>
    <row r="38" spans="2:10" x14ac:dyDescent="0.25">
      <c r="B38" s="23" t="s">
        <v>558</v>
      </c>
      <c r="C38" s="1" t="s">
        <v>545</v>
      </c>
      <c r="D38" s="22">
        <v>20</v>
      </c>
      <c r="E38" s="21">
        <v>0.34</v>
      </c>
      <c r="F38" s="80">
        <f t="shared" si="0"/>
        <v>13.2</v>
      </c>
      <c r="G38" s="21">
        <v>0.37</v>
      </c>
      <c r="H38" s="80">
        <f t="shared" si="1"/>
        <v>12.6</v>
      </c>
      <c r="I38" s="21">
        <v>0.39</v>
      </c>
      <c r="J38" s="20">
        <f t="shared" si="2"/>
        <v>12.2</v>
      </c>
    </row>
    <row r="39" spans="2:10" x14ac:dyDescent="0.25">
      <c r="B39" s="23" t="s">
        <v>557</v>
      </c>
      <c r="C39" s="1" t="s">
        <v>556</v>
      </c>
      <c r="D39" s="22">
        <v>65000</v>
      </c>
      <c r="E39" s="21">
        <v>0.34</v>
      </c>
      <c r="F39" s="80">
        <f t="shared" si="0"/>
        <v>42899.999999999993</v>
      </c>
      <c r="G39" s="21">
        <v>0.37</v>
      </c>
      <c r="H39" s="80">
        <f t="shared" si="1"/>
        <v>40950</v>
      </c>
      <c r="I39" s="21">
        <v>0.39</v>
      </c>
      <c r="J39" s="20">
        <f t="shared" si="2"/>
        <v>39650</v>
      </c>
    </row>
    <row r="40" spans="2:10" x14ac:dyDescent="0.25">
      <c r="B40" s="23" t="s">
        <v>555</v>
      </c>
      <c r="C40" s="1" t="s">
        <v>545</v>
      </c>
      <c r="D40" s="22">
        <v>16985</v>
      </c>
      <c r="E40" s="21">
        <v>0.34</v>
      </c>
      <c r="F40" s="80">
        <f t="shared" si="0"/>
        <v>11210.099999999999</v>
      </c>
      <c r="G40" s="21">
        <v>0.37</v>
      </c>
      <c r="H40" s="80">
        <f t="shared" si="1"/>
        <v>10700.55</v>
      </c>
      <c r="I40" s="21">
        <v>0.39</v>
      </c>
      <c r="J40" s="20">
        <f t="shared" si="2"/>
        <v>10360.85</v>
      </c>
    </row>
    <row r="41" spans="2:10" x14ac:dyDescent="0.25">
      <c r="B41" s="23" t="s">
        <v>554</v>
      </c>
      <c r="C41" s="1" t="s">
        <v>545</v>
      </c>
      <c r="D41" s="22">
        <v>17</v>
      </c>
      <c r="E41" s="21">
        <v>0.34</v>
      </c>
      <c r="F41" s="80">
        <f t="shared" si="0"/>
        <v>11.219999999999999</v>
      </c>
      <c r="G41" s="21">
        <v>0.37</v>
      </c>
      <c r="H41" s="80">
        <f t="shared" si="1"/>
        <v>10.71</v>
      </c>
      <c r="I41" s="21">
        <v>0.39</v>
      </c>
      <c r="J41" s="20">
        <f t="shared" si="2"/>
        <v>10.37</v>
      </c>
    </row>
    <row r="42" spans="2:10" x14ac:dyDescent="0.25">
      <c r="B42" s="23" t="s">
        <v>553</v>
      </c>
      <c r="C42" s="1" t="s">
        <v>545</v>
      </c>
      <c r="D42" s="22">
        <v>15</v>
      </c>
      <c r="E42" s="21">
        <v>0.34</v>
      </c>
      <c r="F42" s="80">
        <f t="shared" si="0"/>
        <v>9.8999999999999986</v>
      </c>
      <c r="G42" s="21">
        <v>0.37</v>
      </c>
      <c r="H42" s="80">
        <f t="shared" si="1"/>
        <v>9.4499999999999993</v>
      </c>
      <c r="I42" s="21">
        <v>0.39</v>
      </c>
      <c r="J42" s="20">
        <f t="shared" si="2"/>
        <v>9.15</v>
      </c>
    </row>
    <row r="43" spans="2:10" x14ac:dyDescent="0.25">
      <c r="B43" s="23" t="s">
        <v>552</v>
      </c>
      <c r="C43" s="1" t="s">
        <v>545</v>
      </c>
      <c r="D43" s="22">
        <v>0</v>
      </c>
      <c r="E43" s="21">
        <v>0.34</v>
      </c>
      <c r="F43" s="80">
        <v>0</v>
      </c>
      <c r="G43" s="21">
        <v>0.37</v>
      </c>
      <c r="H43" s="80">
        <v>0</v>
      </c>
      <c r="I43" s="21">
        <v>0.39</v>
      </c>
      <c r="J43" s="20">
        <v>0</v>
      </c>
    </row>
    <row r="44" spans="2:10" x14ac:dyDescent="0.25">
      <c r="B44" s="23" t="s">
        <v>551</v>
      </c>
      <c r="C44" s="1" t="s">
        <v>545</v>
      </c>
      <c r="D44" s="22">
        <v>0</v>
      </c>
      <c r="E44" s="21">
        <v>0.34</v>
      </c>
      <c r="F44" s="80">
        <v>0</v>
      </c>
      <c r="G44" s="21">
        <v>0.37</v>
      </c>
      <c r="H44" s="80">
        <v>0</v>
      </c>
      <c r="I44" s="21">
        <v>0.39</v>
      </c>
      <c r="J44" s="20">
        <v>0</v>
      </c>
    </row>
    <row r="45" spans="2:10" x14ac:dyDescent="0.25">
      <c r="B45" s="23" t="s">
        <v>550</v>
      </c>
      <c r="C45" s="1" t="s">
        <v>545</v>
      </c>
      <c r="D45" s="22">
        <v>0</v>
      </c>
      <c r="E45" s="21">
        <v>0.34</v>
      </c>
      <c r="F45" s="80">
        <v>0</v>
      </c>
      <c r="G45" s="21">
        <v>0.37</v>
      </c>
      <c r="H45" s="80">
        <v>0</v>
      </c>
      <c r="I45" s="21">
        <v>0.39</v>
      </c>
      <c r="J45" s="20">
        <v>0</v>
      </c>
    </row>
    <row r="46" spans="2:10" x14ac:dyDescent="0.25">
      <c r="B46" s="23" t="s">
        <v>549</v>
      </c>
      <c r="C46" s="1" t="s">
        <v>545</v>
      </c>
      <c r="D46" s="22">
        <v>0</v>
      </c>
      <c r="E46" s="21">
        <v>0.34</v>
      </c>
      <c r="F46" s="80">
        <v>0</v>
      </c>
      <c r="G46" s="21">
        <v>0.37</v>
      </c>
      <c r="H46" s="80">
        <v>0</v>
      </c>
      <c r="I46" s="21">
        <v>0.39</v>
      </c>
      <c r="J46" s="20">
        <v>0</v>
      </c>
    </row>
    <row r="47" spans="2:10" x14ac:dyDescent="0.25">
      <c r="B47" s="23" t="s">
        <v>548</v>
      </c>
      <c r="C47" s="1" t="s">
        <v>545</v>
      </c>
      <c r="D47" s="22">
        <v>0</v>
      </c>
      <c r="E47" s="21">
        <v>0.34</v>
      </c>
      <c r="F47" s="80">
        <v>0</v>
      </c>
      <c r="G47" s="21">
        <v>0.37</v>
      </c>
      <c r="H47" s="80">
        <v>0</v>
      </c>
      <c r="I47" s="21">
        <v>0.39</v>
      </c>
      <c r="J47" s="20">
        <v>0</v>
      </c>
    </row>
    <row r="48" spans="2:10" x14ac:dyDescent="0.25">
      <c r="B48" s="23" t="s">
        <v>547</v>
      </c>
      <c r="C48" s="1" t="s">
        <v>545</v>
      </c>
      <c r="D48" s="22">
        <v>0</v>
      </c>
      <c r="E48" s="21">
        <v>0.34</v>
      </c>
      <c r="F48" s="80">
        <v>0</v>
      </c>
      <c r="G48" s="21">
        <v>0.37</v>
      </c>
      <c r="H48" s="80">
        <v>0</v>
      </c>
      <c r="I48" s="21">
        <v>0.39</v>
      </c>
      <c r="J48" s="20">
        <v>0</v>
      </c>
    </row>
    <row r="49" spans="2:10" ht="15.75" thickBot="1" x14ac:dyDescent="0.3">
      <c r="B49" s="19" t="s">
        <v>546</v>
      </c>
      <c r="C49" s="4" t="s">
        <v>545</v>
      </c>
      <c r="D49" s="18">
        <v>0</v>
      </c>
      <c r="E49" s="21">
        <v>0.34</v>
      </c>
      <c r="F49" s="79">
        <v>0</v>
      </c>
      <c r="G49" s="21">
        <v>0.37</v>
      </c>
      <c r="H49" s="79">
        <v>0</v>
      </c>
      <c r="I49" s="21">
        <v>0.39</v>
      </c>
      <c r="J49" s="16">
        <v>0</v>
      </c>
    </row>
    <row r="50" spans="2:10" ht="24" thickBot="1" x14ac:dyDescent="0.4">
      <c r="B50" s="84" t="s">
        <v>544</v>
      </c>
      <c r="C50" s="146"/>
      <c r="E50" s="145" t="s">
        <v>506</v>
      </c>
      <c r="F50" s="105"/>
      <c r="G50" s="145" t="s">
        <v>7</v>
      </c>
      <c r="I50" s="145" t="s">
        <v>505</v>
      </c>
      <c r="J50" s="144"/>
    </row>
    <row r="51" spans="2:10" ht="47.65" customHeight="1" x14ac:dyDescent="0.25">
      <c r="B51" s="154" t="s">
        <v>543</v>
      </c>
      <c r="C51" s="14" t="s">
        <v>15</v>
      </c>
      <c r="D51" s="31">
        <v>8.5</v>
      </c>
      <c r="E51" s="30">
        <v>0.44</v>
      </c>
      <c r="F51" s="81">
        <f t="shared" ref="F51:F76" si="3">D51*(1-E51)</f>
        <v>4.7600000000000007</v>
      </c>
      <c r="G51" s="30">
        <v>0.49</v>
      </c>
      <c r="H51" s="81">
        <f t="shared" ref="H51:H76" si="4">D51*(1-G51)</f>
        <v>4.335</v>
      </c>
      <c r="I51" s="30">
        <v>0.53</v>
      </c>
      <c r="J51" s="29">
        <f t="shared" ref="J51:J76" si="5">D51*(1-I51)</f>
        <v>3.9949999999999997</v>
      </c>
    </row>
    <row r="52" spans="2:10" x14ac:dyDescent="0.25">
      <c r="B52" s="23" t="s">
        <v>542</v>
      </c>
      <c r="C52" s="1" t="s">
        <v>15</v>
      </c>
      <c r="D52" s="22">
        <v>25</v>
      </c>
      <c r="E52" s="21">
        <v>0.44</v>
      </c>
      <c r="F52" s="80">
        <f t="shared" si="3"/>
        <v>14.000000000000002</v>
      </c>
      <c r="G52" s="21">
        <v>0.49</v>
      </c>
      <c r="H52" s="80">
        <f t="shared" si="4"/>
        <v>12.75</v>
      </c>
      <c r="I52" s="21">
        <v>0.53</v>
      </c>
      <c r="J52" s="20">
        <f t="shared" si="5"/>
        <v>11.75</v>
      </c>
    </row>
    <row r="53" spans="2:10" x14ac:dyDescent="0.25">
      <c r="B53" s="23" t="s">
        <v>541</v>
      </c>
      <c r="C53" s="1" t="s">
        <v>15</v>
      </c>
      <c r="D53" s="22">
        <v>1</v>
      </c>
      <c r="E53" s="21">
        <v>0.44</v>
      </c>
      <c r="F53" s="80">
        <f t="shared" si="3"/>
        <v>0.56000000000000005</v>
      </c>
      <c r="G53" s="21">
        <v>0.49</v>
      </c>
      <c r="H53" s="80">
        <f t="shared" si="4"/>
        <v>0.51</v>
      </c>
      <c r="I53" s="21">
        <v>0.54</v>
      </c>
      <c r="J53" s="20">
        <f t="shared" si="5"/>
        <v>0.45999999999999996</v>
      </c>
    </row>
    <row r="54" spans="2:10" x14ac:dyDescent="0.25">
      <c r="B54" s="153" t="s">
        <v>540</v>
      </c>
      <c r="C54" s="1" t="s">
        <v>15</v>
      </c>
      <c r="D54" s="22">
        <v>1.5</v>
      </c>
      <c r="E54" s="21">
        <v>0.44</v>
      </c>
      <c r="F54" s="80">
        <f t="shared" si="3"/>
        <v>0.84000000000000008</v>
      </c>
      <c r="G54" s="21">
        <v>0.49</v>
      </c>
      <c r="H54" s="80">
        <f t="shared" si="4"/>
        <v>0.76500000000000001</v>
      </c>
      <c r="I54" s="21">
        <v>0.54</v>
      </c>
      <c r="J54" s="20">
        <f t="shared" si="5"/>
        <v>0.69</v>
      </c>
    </row>
    <row r="55" spans="2:10" x14ac:dyDescent="0.25">
      <c r="B55" s="23" t="s">
        <v>539</v>
      </c>
      <c r="C55" s="1" t="s">
        <v>15</v>
      </c>
      <c r="D55" s="22">
        <v>0.5</v>
      </c>
      <c r="E55" s="21">
        <v>0.44</v>
      </c>
      <c r="F55" s="80">
        <f t="shared" si="3"/>
        <v>0.28000000000000003</v>
      </c>
      <c r="G55" s="21">
        <v>0.49</v>
      </c>
      <c r="H55" s="80">
        <f t="shared" si="4"/>
        <v>0.255</v>
      </c>
      <c r="I55" s="21">
        <v>0.54</v>
      </c>
      <c r="J55" s="20">
        <f t="shared" si="5"/>
        <v>0.22999999999999998</v>
      </c>
    </row>
    <row r="56" spans="2:10" x14ac:dyDescent="0.25">
      <c r="B56" s="23" t="s">
        <v>538</v>
      </c>
      <c r="C56" s="1" t="s">
        <v>15</v>
      </c>
      <c r="D56" s="22">
        <v>0.5</v>
      </c>
      <c r="E56" s="21">
        <v>0.44</v>
      </c>
      <c r="F56" s="80">
        <f t="shared" si="3"/>
        <v>0.28000000000000003</v>
      </c>
      <c r="G56" s="21">
        <v>0.49</v>
      </c>
      <c r="H56" s="80">
        <f t="shared" si="4"/>
        <v>0.255</v>
      </c>
      <c r="I56" s="21">
        <v>0.54</v>
      </c>
      <c r="J56" s="20">
        <f t="shared" si="5"/>
        <v>0.22999999999999998</v>
      </c>
    </row>
    <row r="57" spans="2:10" x14ac:dyDescent="0.25">
      <c r="B57" s="23" t="s">
        <v>537</v>
      </c>
      <c r="C57" s="1" t="s">
        <v>15</v>
      </c>
      <c r="D57" s="22">
        <v>0.3</v>
      </c>
      <c r="E57" s="21">
        <v>0.44</v>
      </c>
      <c r="F57" s="80">
        <f t="shared" si="3"/>
        <v>0.16800000000000001</v>
      </c>
      <c r="G57" s="21">
        <v>0.49</v>
      </c>
      <c r="H57" s="80">
        <f t="shared" si="4"/>
        <v>0.153</v>
      </c>
      <c r="I57" s="21">
        <v>0.54</v>
      </c>
      <c r="J57" s="20">
        <f t="shared" si="5"/>
        <v>0.13799999999999998</v>
      </c>
    </row>
    <row r="58" spans="2:10" x14ac:dyDescent="0.25">
      <c r="B58" s="23" t="s">
        <v>536</v>
      </c>
      <c r="C58" s="1" t="s">
        <v>15</v>
      </c>
      <c r="D58" s="22">
        <v>0.3</v>
      </c>
      <c r="E58" s="21">
        <v>0.44</v>
      </c>
      <c r="F58" s="80">
        <f t="shared" si="3"/>
        <v>0.16800000000000001</v>
      </c>
      <c r="G58" s="21">
        <v>0.49</v>
      </c>
      <c r="H58" s="80">
        <f t="shared" si="4"/>
        <v>0.153</v>
      </c>
      <c r="I58" s="21">
        <v>0.54</v>
      </c>
      <c r="J58" s="20">
        <f t="shared" si="5"/>
        <v>0.13799999999999998</v>
      </c>
    </row>
    <row r="59" spans="2:10" x14ac:dyDescent="0.25">
      <c r="B59" s="23" t="s">
        <v>535</v>
      </c>
      <c r="C59" s="1" t="s">
        <v>15</v>
      </c>
      <c r="D59" s="22">
        <v>2.5</v>
      </c>
      <c r="E59" s="21">
        <v>0.44</v>
      </c>
      <c r="F59" s="80">
        <f t="shared" si="3"/>
        <v>1.4000000000000001</v>
      </c>
      <c r="G59" s="21">
        <v>0.49</v>
      </c>
      <c r="H59" s="80">
        <f t="shared" si="4"/>
        <v>1.2749999999999999</v>
      </c>
      <c r="I59" s="21">
        <v>0.54</v>
      </c>
      <c r="J59" s="20">
        <f t="shared" si="5"/>
        <v>1.1499999999999999</v>
      </c>
    </row>
    <row r="60" spans="2:10" x14ac:dyDescent="0.25">
      <c r="B60" s="23" t="s">
        <v>534</v>
      </c>
      <c r="C60" s="1" t="s">
        <v>15</v>
      </c>
      <c r="D60" s="22">
        <v>3</v>
      </c>
      <c r="E60" s="21">
        <v>0.44</v>
      </c>
      <c r="F60" s="80">
        <f t="shared" si="3"/>
        <v>1.6800000000000002</v>
      </c>
      <c r="G60" s="21">
        <v>0.49</v>
      </c>
      <c r="H60" s="80">
        <f t="shared" si="4"/>
        <v>1.53</v>
      </c>
      <c r="I60" s="21">
        <v>0.54</v>
      </c>
      <c r="J60" s="20">
        <f t="shared" si="5"/>
        <v>1.38</v>
      </c>
    </row>
    <row r="61" spans="2:10" x14ac:dyDescent="0.25">
      <c r="B61" s="23" t="s">
        <v>533</v>
      </c>
      <c r="C61" s="1" t="s">
        <v>15</v>
      </c>
      <c r="D61" s="22">
        <v>3</v>
      </c>
      <c r="E61" s="21">
        <v>0.44</v>
      </c>
      <c r="F61" s="80">
        <f t="shared" si="3"/>
        <v>1.6800000000000002</v>
      </c>
      <c r="G61" s="21">
        <v>0.49</v>
      </c>
      <c r="H61" s="80">
        <f t="shared" si="4"/>
        <v>1.53</v>
      </c>
      <c r="I61" s="21">
        <v>0.54</v>
      </c>
      <c r="J61" s="20">
        <f t="shared" si="5"/>
        <v>1.38</v>
      </c>
    </row>
    <row r="62" spans="2:10" x14ac:dyDescent="0.25">
      <c r="B62" s="23" t="s">
        <v>532</v>
      </c>
      <c r="C62" s="1" t="s">
        <v>15</v>
      </c>
      <c r="D62" s="22">
        <v>2.5</v>
      </c>
      <c r="E62" s="21">
        <v>0.44</v>
      </c>
      <c r="F62" s="80">
        <f t="shared" si="3"/>
        <v>1.4000000000000001</v>
      </c>
      <c r="G62" s="21">
        <v>0.49</v>
      </c>
      <c r="H62" s="80">
        <f t="shared" si="4"/>
        <v>1.2749999999999999</v>
      </c>
      <c r="I62" s="21">
        <v>0.54</v>
      </c>
      <c r="J62" s="20">
        <f t="shared" si="5"/>
        <v>1.1499999999999999</v>
      </c>
    </row>
    <row r="63" spans="2:10" x14ac:dyDescent="0.25">
      <c r="B63" s="129" t="s">
        <v>531</v>
      </c>
      <c r="C63" s="1" t="s">
        <v>15</v>
      </c>
      <c r="D63" s="22">
        <v>2</v>
      </c>
      <c r="E63" s="21">
        <v>0.44</v>
      </c>
      <c r="F63" s="80">
        <f t="shared" si="3"/>
        <v>1.1200000000000001</v>
      </c>
      <c r="G63" s="21">
        <v>0.49</v>
      </c>
      <c r="H63" s="80">
        <f t="shared" si="4"/>
        <v>1.02</v>
      </c>
      <c r="I63" s="21">
        <v>0.54</v>
      </c>
      <c r="J63" s="20">
        <f t="shared" si="5"/>
        <v>0.91999999999999993</v>
      </c>
    </row>
    <row r="64" spans="2:10" x14ac:dyDescent="0.25">
      <c r="B64" s="23" t="s">
        <v>530</v>
      </c>
      <c r="C64" s="1" t="s">
        <v>15</v>
      </c>
      <c r="D64" s="22">
        <v>2.5</v>
      </c>
      <c r="E64" s="21">
        <v>0.44</v>
      </c>
      <c r="F64" s="80">
        <f t="shared" si="3"/>
        <v>1.4000000000000001</v>
      </c>
      <c r="G64" s="21">
        <v>0.49</v>
      </c>
      <c r="H64" s="80">
        <f t="shared" si="4"/>
        <v>1.2749999999999999</v>
      </c>
      <c r="I64" s="21">
        <v>0.54</v>
      </c>
      <c r="J64" s="20">
        <f t="shared" si="5"/>
        <v>1.1499999999999999</v>
      </c>
    </row>
    <row r="65" spans="2:10" x14ac:dyDescent="0.25">
      <c r="B65" s="23" t="s">
        <v>529</v>
      </c>
      <c r="C65" s="1" t="s">
        <v>15</v>
      </c>
      <c r="D65" s="22">
        <v>1</v>
      </c>
      <c r="E65" s="21">
        <v>0.44</v>
      </c>
      <c r="F65" s="80">
        <f t="shared" si="3"/>
        <v>0.56000000000000005</v>
      </c>
      <c r="G65" s="21">
        <v>0.49</v>
      </c>
      <c r="H65" s="80">
        <f t="shared" si="4"/>
        <v>0.51</v>
      </c>
      <c r="I65" s="21">
        <v>0.54</v>
      </c>
      <c r="J65" s="20">
        <f t="shared" si="5"/>
        <v>0.45999999999999996</v>
      </c>
    </row>
    <row r="66" spans="2:10" x14ac:dyDescent="0.25">
      <c r="B66" s="129" t="s">
        <v>528</v>
      </c>
      <c r="C66" s="1" t="s">
        <v>15</v>
      </c>
      <c r="D66" s="128">
        <v>1</v>
      </c>
      <c r="E66" s="21">
        <v>0.44</v>
      </c>
      <c r="F66" s="80">
        <f t="shared" si="3"/>
        <v>0.56000000000000005</v>
      </c>
      <c r="G66" s="21">
        <v>0.49</v>
      </c>
      <c r="H66" s="80">
        <f t="shared" si="4"/>
        <v>0.51</v>
      </c>
      <c r="I66" s="21">
        <v>0.54</v>
      </c>
      <c r="J66" s="20">
        <f t="shared" si="5"/>
        <v>0.45999999999999996</v>
      </c>
    </row>
    <row r="67" spans="2:10" x14ac:dyDescent="0.25">
      <c r="B67" s="129" t="s">
        <v>527</v>
      </c>
      <c r="C67" s="1" t="s">
        <v>15</v>
      </c>
      <c r="D67" s="128">
        <v>2.5</v>
      </c>
      <c r="E67" s="21">
        <v>0.44</v>
      </c>
      <c r="F67" s="80">
        <f t="shared" si="3"/>
        <v>1.4000000000000001</v>
      </c>
      <c r="G67" s="21">
        <v>0.49</v>
      </c>
      <c r="H67" s="80">
        <f t="shared" si="4"/>
        <v>1.2749999999999999</v>
      </c>
      <c r="I67" s="21">
        <v>0.54</v>
      </c>
      <c r="J67" s="20">
        <f t="shared" si="5"/>
        <v>1.1499999999999999</v>
      </c>
    </row>
    <row r="68" spans="2:10" x14ac:dyDescent="0.25">
      <c r="B68" s="129" t="s">
        <v>526</v>
      </c>
      <c r="C68" s="1" t="s">
        <v>15</v>
      </c>
      <c r="D68" s="128">
        <v>0.75</v>
      </c>
      <c r="E68" s="21">
        <v>0.44</v>
      </c>
      <c r="F68" s="80">
        <f t="shared" si="3"/>
        <v>0.42000000000000004</v>
      </c>
      <c r="G68" s="21">
        <v>0.49</v>
      </c>
      <c r="H68" s="80">
        <f t="shared" si="4"/>
        <v>0.38250000000000001</v>
      </c>
      <c r="I68" s="21">
        <v>0.54</v>
      </c>
      <c r="J68" s="20">
        <f t="shared" si="5"/>
        <v>0.34499999999999997</v>
      </c>
    </row>
    <row r="69" spans="2:10" x14ac:dyDescent="0.25">
      <c r="B69" s="129" t="s">
        <v>525</v>
      </c>
      <c r="C69" s="1" t="s">
        <v>15</v>
      </c>
      <c r="D69" s="128">
        <v>3.5</v>
      </c>
      <c r="E69" s="21">
        <v>0.44</v>
      </c>
      <c r="F69" s="80">
        <f t="shared" si="3"/>
        <v>1.9600000000000002</v>
      </c>
      <c r="G69" s="21">
        <v>0.49</v>
      </c>
      <c r="H69" s="80">
        <f t="shared" si="4"/>
        <v>1.7850000000000001</v>
      </c>
      <c r="I69" s="21">
        <v>0.54</v>
      </c>
      <c r="J69" s="20">
        <f t="shared" si="5"/>
        <v>1.6099999999999999</v>
      </c>
    </row>
    <row r="70" spans="2:10" x14ac:dyDescent="0.25">
      <c r="B70" s="129" t="s">
        <v>524</v>
      </c>
      <c r="C70" s="1" t="s">
        <v>15</v>
      </c>
      <c r="D70" s="128">
        <v>2.5</v>
      </c>
      <c r="E70" s="21">
        <v>0.44</v>
      </c>
      <c r="F70" s="80">
        <f t="shared" si="3"/>
        <v>1.4000000000000001</v>
      </c>
      <c r="G70" s="21">
        <v>0.49</v>
      </c>
      <c r="H70" s="80">
        <f t="shared" si="4"/>
        <v>1.2749999999999999</v>
      </c>
      <c r="I70" s="21">
        <v>0.54</v>
      </c>
      <c r="J70" s="20">
        <f t="shared" si="5"/>
        <v>1.1499999999999999</v>
      </c>
    </row>
    <row r="71" spans="2:10" x14ac:dyDescent="0.25">
      <c r="B71" s="129" t="s">
        <v>523</v>
      </c>
      <c r="C71" s="1" t="s">
        <v>15</v>
      </c>
      <c r="D71" s="128">
        <v>2.5</v>
      </c>
      <c r="E71" s="21">
        <v>0.44</v>
      </c>
      <c r="F71" s="80">
        <f t="shared" si="3"/>
        <v>1.4000000000000001</v>
      </c>
      <c r="G71" s="21">
        <v>0.49</v>
      </c>
      <c r="H71" s="80">
        <f t="shared" si="4"/>
        <v>1.2749999999999999</v>
      </c>
      <c r="I71" s="21">
        <v>0.54</v>
      </c>
      <c r="J71" s="20">
        <f t="shared" si="5"/>
        <v>1.1499999999999999</v>
      </c>
    </row>
    <row r="72" spans="2:10" x14ac:dyDescent="0.25">
      <c r="B72" s="129" t="s">
        <v>522</v>
      </c>
      <c r="C72" s="1" t="s">
        <v>15</v>
      </c>
      <c r="D72" s="128">
        <v>0.5</v>
      </c>
      <c r="E72" s="21">
        <v>0.44</v>
      </c>
      <c r="F72" s="80">
        <f t="shared" si="3"/>
        <v>0.28000000000000003</v>
      </c>
      <c r="G72" s="21">
        <v>0.49</v>
      </c>
      <c r="H72" s="80">
        <f t="shared" si="4"/>
        <v>0.255</v>
      </c>
      <c r="I72" s="21">
        <v>0.54</v>
      </c>
      <c r="J72" s="20">
        <f t="shared" si="5"/>
        <v>0.22999999999999998</v>
      </c>
    </row>
    <row r="73" spans="2:10" x14ac:dyDescent="0.25">
      <c r="B73" s="23" t="s">
        <v>521</v>
      </c>
      <c r="C73" s="1" t="s">
        <v>15</v>
      </c>
      <c r="D73" s="22">
        <v>1</v>
      </c>
      <c r="E73" s="21">
        <v>0.44</v>
      </c>
      <c r="F73" s="80">
        <f t="shared" si="3"/>
        <v>0.56000000000000005</v>
      </c>
      <c r="G73" s="21">
        <v>0.49</v>
      </c>
      <c r="H73" s="80">
        <f t="shared" si="4"/>
        <v>0.51</v>
      </c>
      <c r="I73" s="21">
        <v>0.54</v>
      </c>
      <c r="J73" s="20">
        <f t="shared" si="5"/>
        <v>0.45999999999999996</v>
      </c>
    </row>
    <row r="74" spans="2:10" x14ac:dyDescent="0.25">
      <c r="B74" s="152" t="s">
        <v>520</v>
      </c>
      <c r="C74" s="1" t="s">
        <v>15</v>
      </c>
      <c r="D74" s="151">
        <v>1.75</v>
      </c>
      <c r="E74" s="21">
        <v>0.44</v>
      </c>
      <c r="F74" s="80">
        <f t="shared" si="3"/>
        <v>0.98000000000000009</v>
      </c>
      <c r="G74" s="21">
        <v>0.49</v>
      </c>
      <c r="H74" s="80">
        <f t="shared" si="4"/>
        <v>0.89250000000000007</v>
      </c>
      <c r="I74" s="21">
        <v>0.54</v>
      </c>
      <c r="J74" s="20">
        <f t="shared" si="5"/>
        <v>0.80499999999999994</v>
      </c>
    </row>
    <row r="75" spans="2:10" x14ac:dyDescent="0.25">
      <c r="B75" s="152" t="s">
        <v>519</v>
      </c>
      <c r="C75" s="1" t="s">
        <v>15</v>
      </c>
      <c r="D75" s="151">
        <v>2</v>
      </c>
      <c r="E75" s="21">
        <v>0.44</v>
      </c>
      <c r="F75" s="80">
        <f t="shared" si="3"/>
        <v>1.1200000000000001</v>
      </c>
      <c r="G75" s="21">
        <v>0.49</v>
      </c>
      <c r="H75" s="80">
        <f t="shared" si="4"/>
        <v>1.02</v>
      </c>
      <c r="I75" s="21">
        <v>0.54</v>
      </c>
      <c r="J75" s="20">
        <f t="shared" si="5"/>
        <v>0.91999999999999993</v>
      </c>
    </row>
    <row r="76" spans="2:10" x14ac:dyDescent="0.25">
      <c r="B76" s="129" t="s">
        <v>518</v>
      </c>
      <c r="C76" s="1" t="s">
        <v>15</v>
      </c>
      <c r="D76" s="151">
        <v>2.5</v>
      </c>
      <c r="E76" s="21">
        <v>0.44</v>
      </c>
      <c r="F76" s="80">
        <f t="shared" si="3"/>
        <v>1.4000000000000001</v>
      </c>
      <c r="G76" s="21">
        <v>0.49</v>
      </c>
      <c r="H76" s="80">
        <f t="shared" si="4"/>
        <v>1.2749999999999999</v>
      </c>
      <c r="I76" s="21">
        <v>0.54</v>
      </c>
      <c r="J76" s="20">
        <f t="shared" si="5"/>
        <v>1.1499999999999999</v>
      </c>
    </row>
    <row r="77" spans="2:10" x14ac:dyDescent="0.25">
      <c r="B77" s="23" t="s">
        <v>517</v>
      </c>
      <c r="C77" s="1" t="s">
        <v>15</v>
      </c>
      <c r="D77" s="22">
        <v>0</v>
      </c>
      <c r="E77" s="21">
        <v>0.44</v>
      </c>
      <c r="F77" s="80">
        <v>0</v>
      </c>
      <c r="G77" s="21">
        <v>0.49</v>
      </c>
      <c r="H77" s="80">
        <v>0</v>
      </c>
      <c r="I77" s="21">
        <v>0.54</v>
      </c>
      <c r="J77" s="20">
        <v>0</v>
      </c>
    </row>
    <row r="78" spans="2:10" x14ac:dyDescent="0.25">
      <c r="B78" s="23" t="s">
        <v>516</v>
      </c>
      <c r="C78" s="1" t="s">
        <v>15</v>
      </c>
      <c r="D78" s="22">
        <v>7</v>
      </c>
      <c r="E78" s="21">
        <v>0.44</v>
      </c>
      <c r="F78" s="80">
        <f t="shared" ref="F78:F86" si="6">D78*(1-E78)</f>
        <v>3.9200000000000004</v>
      </c>
      <c r="G78" s="21">
        <v>0.49</v>
      </c>
      <c r="H78" s="80">
        <f t="shared" ref="H78:H86" si="7">D78*(1-G78)</f>
        <v>3.5700000000000003</v>
      </c>
      <c r="I78" s="21">
        <v>0.54</v>
      </c>
      <c r="J78" s="20">
        <f t="shared" ref="J78:J86" si="8">D78*(1-I78)</f>
        <v>3.2199999999999998</v>
      </c>
    </row>
    <row r="79" spans="2:10" s="126" customFormat="1" x14ac:dyDescent="0.25">
      <c r="B79" s="150" t="s">
        <v>515</v>
      </c>
      <c r="C79" s="126" t="s">
        <v>15</v>
      </c>
      <c r="D79" s="74">
        <v>7</v>
      </c>
      <c r="E79" s="21">
        <v>0.44</v>
      </c>
      <c r="F79" s="80">
        <f t="shared" si="6"/>
        <v>3.9200000000000004</v>
      </c>
      <c r="G79" s="21">
        <v>0.49</v>
      </c>
      <c r="H79" s="80">
        <f t="shared" si="7"/>
        <v>3.5700000000000003</v>
      </c>
      <c r="I79" s="21">
        <v>0.54</v>
      </c>
      <c r="J79" s="20">
        <f t="shared" si="8"/>
        <v>3.2199999999999998</v>
      </c>
    </row>
    <row r="80" spans="2:10" s="126" customFormat="1" x14ac:dyDescent="0.25">
      <c r="B80" s="129" t="s">
        <v>514</v>
      </c>
      <c r="C80" s="126" t="s">
        <v>15</v>
      </c>
      <c r="D80" s="128">
        <v>20</v>
      </c>
      <c r="E80" s="21">
        <v>0.44</v>
      </c>
      <c r="F80" s="80">
        <f t="shared" si="6"/>
        <v>11.200000000000001</v>
      </c>
      <c r="G80" s="21">
        <v>0.49</v>
      </c>
      <c r="H80" s="80">
        <f t="shared" si="7"/>
        <v>10.199999999999999</v>
      </c>
      <c r="I80" s="21">
        <v>0.54</v>
      </c>
      <c r="J80" s="20">
        <f t="shared" si="8"/>
        <v>9.1999999999999993</v>
      </c>
    </row>
    <row r="81" spans="1:10" s="126" customFormat="1" x14ac:dyDescent="0.25">
      <c r="B81" s="129" t="s">
        <v>513</v>
      </c>
      <c r="C81" s="126" t="s">
        <v>15</v>
      </c>
      <c r="D81" s="128">
        <v>1.5</v>
      </c>
      <c r="E81" s="21">
        <v>0.44</v>
      </c>
      <c r="F81" s="80">
        <f t="shared" si="6"/>
        <v>0.84000000000000008</v>
      </c>
      <c r="G81" s="21">
        <v>0.49</v>
      </c>
      <c r="H81" s="80">
        <f t="shared" si="7"/>
        <v>0.76500000000000001</v>
      </c>
      <c r="I81" s="21">
        <v>0.54</v>
      </c>
      <c r="J81" s="20">
        <f t="shared" si="8"/>
        <v>0.69</v>
      </c>
    </row>
    <row r="82" spans="1:10" s="126" customFormat="1" x14ac:dyDescent="0.25">
      <c r="B82" s="129" t="s">
        <v>512</v>
      </c>
      <c r="C82" s="126" t="s">
        <v>15</v>
      </c>
      <c r="D82" s="128">
        <v>10</v>
      </c>
      <c r="E82" s="21">
        <v>0.44</v>
      </c>
      <c r="F82" s="80">
        <f t="shared" si="6"/>
        <v>5.6000000000000005</v>
      </c>
      <c r="G82" s="21">
        <v>0.49</v>
      </c>
      <c r="H82" s="80">
        <f t="shared" si="7"/>
        <v>5.0999999999999996</v>
      </c>
      <c r="I82" s="21">
        <v>0.54</v>
      </c>
      <c r="J82" s="20">
        <f t="shared" si="8"/>
        <v>4.5999999999999996</v>
      </c>
    </row>
    <row r="83" spans="1:10" s="126" customFormat="1" x14ac:dyDescent="0.25">
      <c r="B83" s="129" t="s">
        <v>511</v>
      </c>
      <c r="C83" s="126" t="s">
        <v>15</v>
      </c>
      <c r="D83" s="128">
        <v>0.5</v>
      </c>
      <c r="E83" s="21">
        <v>0.44</v>
      </c>
      <c r="F83" s="80">
        <f t="shared" si="6"/>
        <v>0.28000000000000003</v>
      </c>
      <c r="G83" s="21">
        <v>0.49</v>
      </c>
      <c r="H83" s="80">
        <f t="shared" si="7"/>
        <v>0.255</v>
      </c>
      <c r="I83" s="21">
        <v>0.54</v>
      </c>
      <c r="J83" s="20">
        <f t="shared" si="8"/>
        <v>0.22999999999999998</v>
      </c>
    </row>
    <row r="84" spans="1:10" s="126" customFormat="1" x14ac:dyDescent="0.25">
      <c r="B84" s="129" t="s">
        <v>510</v>
      </c>
      <c r="C84" s="126" t="s">
        <v>15</v>
      </c>
      <c r="D84" s="128">
        <v>250</v>
      </c>
      <c r="E84" s="21">
        <v>0.44</v>
      </c>
      <c r="F84" s="80">
        <f t="shared" si="6"/>
        <v>140</v>
      </c>
      <c r="G84" s="21">
        <v>0.49</v>
      </c>
      <c r="H84" s="80">
        <f t="shared" si="7"/>
        <v>127.5</v>
      </c>
      <c r="I84" s="21">
        <v>0.54</v>
      </c>
      <c r="J84" s="20">
        <f t="shared" si="8"/>
        <v>114.99999999999999</v>
      </c>
    </row>
    <row r="85" spans="1:10" s="126" customFormat="1" x14ac:dyDescent="0.25">
      <c r="B85" s="129" t="s">
        <v>509</v>
      </c>
      <c r="C85" s="126" t="s">
        <v>15</v>
      </c>
      <c r="D85" s="128">
        <v>200</v>
      </c>
      <c r="E85" s="21">
        <v>0.44</v>
      </c>
      <c r="F85" s="80">
        <f t="shared" si="6"/>
        <v>112.00000000000001</v>
      </c>
      <c r="G85" s="21">
        <v>0.49</v>
      </c>
      <c r="H85" s="80">
        <f t="shared" si="7"/>
        <v>102</v>
      </c>
      <c r="I85" s="21">
        <v>0.54</v>
      </c>
      <c r="J85" s="20">
        <f t="shared" si="8"/>
        <v>92</v>
      </c>
    </row>
    <row r="86" spans="1:10" s="126" customFormat="1" ht="15.75" thickBot="1" x14ac:dyDescent="0.3">
      <c r="B86" s="149" t="s">
        <v>508</v>
      </c>
      <c r="C86" s="148" t="s">
        <v>15</v>
      </c>
      <c r="D86" s="147">
        <v>1.5</v>
      </c>
      <c r="E86" s="21">
        <v>0.44</v>
      </c>
      <c r="F86" s="79">
        <f t="shared" si="6"/>
        <v>0.84000000000000008</v>
      </c>
      <c r="G86" s="21">
        <v>0.49</v>
      </c>
      <c r="H86" s="79">
        <f t="shared" si="7"/>
        <v>0.76500000000000001</v>
      </c>
      <c r="I86" s="21">
        <v>0.54</v>
      </c>
      <c r="J86" s="16">
        <f t="shared" si="8"/>
        <v>0.69</v>
      </c>
    </row>
    <row r="87" spans="1:10" ht="24" thickBot="1" x14ac:dyDescent="0.4">
      <c r="B87" s="84" t="s">
        <v>507</v>
      </c>
      <c r="C87" s="146"/>
      <c r="E87" s="145" t="s">
        <v>506</v>
      </c>
      <c r="F87" s="105"/>
      <c r="G87" s="145" t="s">
        <v>7</v>
      </c>
      <c r="I87" s="145" t="s">
        <v>505</v>
      </c>
      <c r="J87" s="144"/>
    </row>
    <row r="88" spans="1:10" ht="30" x14ac:dyDescent="0.25">
      <c r="A88" s="23"/>
      <c r="B88" s="143" t="s">
        <v>504</v>
      </c>
      <c r="C88" s="1" t="s">
        <v>15</v>
      </c>
      <c r="D88" s="22">
        <v>13.25</v>
      </c>
      <c r="E88" s="142">
        <v>0.44</v>
      </c>
      <c r="F88" s="80">
        <f t="shared" ref="F88:F97" si="9">D88*(1-E88)</f>
        <v>7.4200000000000008</v>
      </c>
      <c r="G88" s="142">
        <v>0.49</v>
      </c>
      <c r="H88" s="80">
        <f t="shared" ref="H88:H97" si="10">D88*(1-G88)</f>
        <v>6.7575000000000003</v>
      </c>
      <c r="I88" s="142">
        <v>0.53</v>
      </c>
      <c r="J88" s="20">
        <f t="shared" ref="J88:J97" si="11">D88*(1-I88)</f>
        <v>6.2275</v>
      </c>
    </row>
    <row r="89" spans="1:10" x14ac:dyDescent="0.25">
      <c r="B89" s="23" t="s">
        <v>503</v>
      </c>
      <c r="C89" s="1" t="s">
        <v>15</v>
      </c>
      <c r="D89" s="22">
        <v>10</v>
      </c>
      <c r="E89" s="21">
        <v>0.44</v>
      </c>
      <c r="F89" s="80">
        <f t="shared" si="9"/>
        <v>5.6000000000000005</v>
      </c>
      <c r="G89" s="21">
        <v>0.49</v>
      </c>
      <c r="H89" s="80">
        <f t="shared" si="10"/>
        <v>5.0999999999999996</v>
      </c>
      <c r="I89" s="21">
        <v>0.53</v>
      </c>
      <c r="J89" s="20">
        <f t="shared" si="11"/>
        <v>4.6999999999999993</v>
      </c>
    </row>
    <row r="90" spans="1:10" x14ac:dyDescent="0.25">
      <c r="B90" s="23" t="s">
        <v>502</v>
      </c>
      <c r="C90" s="1" t="s">
        <v>15</v>
      </c>
      <c r="D90" s="22">
        <v>2</v>
      </c>
      <c r="E90" s="21">
        <v>0.44</v>
      </c>
      <c r="F90" s="80">
        <f t="shared" si="9"/>
        <v>1.1200000000000001</v>
      </c>
      <c r="G90" s="21">
        <v>0.49</v>
      </c>
      <c r="H90" s="80">
        <f t="shared" si="10"/>
        <v>1.02</v>
      </c>
      <c r="I90" s="21">
        <v>0.53</v>
      </c>
      <c r="J90" s="20">
        <f t="shared" si="11"/>
        <v>0.94</v>
      </c>
    </row>
    <row r="91" spans="1:10" x14ac:dyDescent="0.25">
      <c r="B91" s="23" t="s">
        <v>501</v>
      </c>
      <c r="C91" s="1" t="s">
        <v>15</v>
      </c>
      <c r="D91" s="22">
        <v>1</v>
      </c>
      <c r="E91" s="21">
        <v>0.44</v>
      </c>
      <c r="F91" s="80">
        <f t="shared" si="9"/>
        <v>0.56000000000000005</v>
      </c>
      <c r="G91" s="21">
        <v>0.49</v>
      </c>
      <c r="H91" s="80">
        <f t="shared" si="10"/>
        <v>0.51</v>
      </c>
      <c r="I91" s="21">
        <v>0.53</v>
      </c>
      <c r="J91" s="20">
        <f t="shared" si="11"/>
        <v>0.47</v>
      </c>
    </row>
    <row r="92" spans="1:10" x14ac:dyDescent="0.25">
      <c r="B92" s="23" t="s">
        <v>500</v>
      </c>
      <c r="C92" s="1" t="s">
        <v>15</v>
      </c>
      <c r="D92" s="22">
        <v>0.75</v>
      </c>
      <c r="E92" s="21">
        <v>0.44</v>
      </c>
      <c r="F92" s="80">
        <f t="shared" si="9"/>
        <v>0.42000000000000004</v>
      </c>
      <c r="G92" s="21">
        <v>0.49</v>
      </c>
      <c r="H92" s="80">
        <f t="shared" si="10"/>
        <v>0.38250000000000001</v>
      </c>
      <c r="I92" s="21">
        <v>0.53</v>
      </c>
      <c r="J92" s="20">
        <f t="shared" si="11"/>
        <v>0.35249999999999998</v>
      </c>
    </row>
    <row r="93" spans="1:10" x14ac:dyDescent="0.25">
      <c r="B93" s="23" t="s">
        <v>499</v>
      </c>
      <c r="C93" s="1" t="s">
        <v>15</v>
      </c>
      <c r="D93" s="22">
        <v>0.5</v>
      </c>
      <c r="E93" s="21">
        <v>0.44</v>
      </c>
      <c r="F93" s="80">
        <f t="shared" si="9"/>
        <v>0.28000000000000003</v>
      </c>
      <c r="G93" s="21">
        <v>0.49</v>
      </c>
      <c r="H93" s="80">
        <f t="shared" si="10"/>
        <v>0.255</v>
      </c>
      <c r="I93" s="21">
        <v>0.53</v>
      </c>
      <c r="J93" s="20">
        <f t="shared" si="11"/>
        <v>0.23499999999999999</v>
      </c>
    </row>
    <row r="94" spans="1:10" x14ac:dyDescent="0.25">
      <c r="B94" s="23" t="s">
        <v>498</v>
      </c>
      <c r="C94" s="1" t="s">
        <v>15</v>
      </c>
      <c r="D94" s="22">
        <v>150</v>
      </c>
      <c r="E94" s="21">
        <v>0.44</v>
      </c>
      <c r="F94" s="80">
        <f t="shared" si="9"/>
        <v>84.000000000000014</v>
      </c>
      <c r="G94" s="21">
        <v>0.49</v>
      </c>
      <c r="H94" s="80">
        <f t="shared" si="10"/>
        <v>76.5</v>
      </c>
      <c r="I94" s="21">
        <v>0.53</v>
      </c>
      <c r="J94" s="20">
        <f t="shared" si="11"/>
        <v>70.5</v>
      </c>
    </row>
    <row r="95" spans="1:10" x14ac:dyDescent="0.25">
      <c r="B95" s="23" t="s">
        <v>497</v>
      </c>
      <c r="C95" s="1" t="s">
        <v>15</v>
      </c>
      <c r="D95" s="22">
        <v>0</v>
      </c>
      <c r="E95" s="21">
        <v>0.44</v>
      </c>
      <c r="F95" s="80">
        <f t="shared" si="9"/>
        <v>0</v>
      </c>
      <c r="G95" s="21">
        <v>0.49</v>
      </c>
      <c r="H95" s="80">
        <f t="shared" si="10"/>
        <v>0</v>
      </c>
      <c r="I95" s="21">
        <v>0.53</v>
      </c>
      <c r="J95" s="20">
        <f t="shared" si="11"/>
        <v>0</v>
      </c>
    </row>
    <row r="96" spans="1:10" x14ac:dyDescent="0.25">
      <c r="B96" s="23" t="s">
        <v>496</v>
      </c>
      <c r="C96" s="1" t="s">
        <v>15</v>
      </c>
      <c r="D96" s="22">
        <v>0</v>
      </c>
      <c r="E96" s="21">
        <v>0.44</v>
      </c>
      <c r="F96" s="80">
        <f t="shared" si="9"/>
        <v>0</v>
      </c>
      <c r="G96" s="21">
        <v>0.49</v>
      </c>
      <c r="H96" s="80">
        <f t="shared" si="10"/>
        <v>0</v>
      </c>
      <c r="I96" s="21">
        <v>0.53</v>
      </c>
      <c r="J96" s="20">
        <f t="shared" si="11"/>
        <v>0</v>
      </c>
    </row>
    <row r="97" spans="2:10" x14ac:dyDescent="0.25">
      <c r="B97" s="23" t="s">
        <v>495</v>
      </c>
      <c r="C97" s="1" t="s">
        <v>15</v>
      </c>
      <c r="D97" s="22">
        <v>0</v>
      </c>
      <c r="E97" s="21">
        <v>0.44</v>
      </c>
      <c r="F97" s="80">
        <f t="shared" si="9"/>
        <v>0</v>
      </c>
      <c r="G97" s="21">
        <v>0.49</v>
      </c>
      <c r="H97" s="80">
        <f t="shared" si="10"/>
        <v>0</v>
      </c>
      <c r="I97" s="21">
        <v>0.53</v>
      </c>
      <c r="J97" s="20">
        <f t="shared" si="11"/>
        <v>0</v>
      </c>
    </row>
    <row r="98" spans="2:10" s="126" customFormat="1" ht="15.75" thickBot="1" x14ac:dyDescent="0.3">
      <c r="B98" s="141"/>
      <c r="D98" s="140"/>
      <c r="E98" s="139"/>
      <c r="F98" s="104"/>
      <c r="G98" s="10"/>
      <c r="H98" s="104"/>
      <c r="I98" s="10"/>
      <c r="J98" s="104"/>
    </row>
    <row r="99" spans="2:10" s="126" customFormat="1" ht="15.75" thickBot="1" x14ac:dyDescent="0.3">
      <c r="B99" s="77" t="s">
        <v>250</v>
      </c>
      <c r="C99" s="77" t="s">
        <v>218</v>
      </c>
      <c r="D99" s="77" t="s">
        <v>217</v>
      </c>
      <c r="E99" s="77" t="s">
        <v>216</v>
      </c>
      <c r="F99" s="44" t="s">
        <v>215</v>
      </c>
      <c r="G99" s="77" t="s">
        <v>216</v>
      </c>
      <c r="H99" s="44" t="s">
        <v>215</v>
      </c>
      <c r="I99" s="45" t="s">
        <v>216</v>
      </c>
      <c r="J99" s="44" t="s">
        <v>215</v>
      </c>
    </row>
    <row r="100" spans="2:10" s="126" customFormat="1" ht="24" thickBot="1" x14ac:dyDescent="0.4">
      <c r="B100" s="84" t="s">
        <v>494</v>
      </c>
      <c r="C100" s="138"/>
      <c r="D100" s="1"/>
      <c r="E100" s="106"/>
      <c r="F100" s="98"/>
      <c r="G100" s="1"/>
      <c r="H100" s="1"/>
      <c r="I100" s="1"/>
      <c r="J100" s="1"/>
    </row>
    <row r="101" spans="2:10" s="126" customFormat="1" x14ac:dyDescent="0.25">
      <c r="B101" s="55" t="s">
        <v>493</v>
      </c>
      <c r="C101" s="14" t="s">
        <v>1</v>
      </c>
      <c r="D101" s="31">
        <v>6</v>
      </c>
      <c r="E101" s="137">
        <v>0.32</v>
      </c>
      <c r="F101" s="131">
        <f t="shared" ref="F101:F106" si="12">D101*(1-E101)</f>
        <v>4.08</v>
      </c>
      <c r="G101" s="1"/>
      <c r="H101" s="1"/>
      <c r="I101" s="1"/>
      <c r="J101" s="1"/>
    </row>
    <row r="102" spans="2:10" s="126" customFormat="1" x14ac:dyDescent="0.25">
      <c r="B102" s="23" t="s">
        <v>492</v>
      </c>
      <c r="C102" s="1" t="s">
        <v>1</v>
      </c>
      <c r="D102" s="58">
        <v>1</v>
      </c>
      <c r="E102" s="136">
        <v>0.32</v>
      </c>
      <c r="F102" s="131">
        <f t="shared" si="12"/>
        <v>0.67999999999999994</v>
      </c>
      <c r="G102" s="1"/>
      <c r="H102" s="1"/>
      <c r="I102" s="1"/>
      <c r="J102" s="1"/>
    </row>
    <row r="103" spans="2:10" s="126" customFormat="1" x14ac:dyDescent="0.25">
      <c r="B103" s="23" t="s">
        <v>491</v>
      </c>
      <c r="C103" s="1" t="s">
        <v>1</v>
      </c>
      <c r="D103" s="58">
        <v>6</v>
      </c>
      <c r="E103" s="136">
        <v>0.32</v>
      </c>
      <c r="F103" s="131">
        <f t="shared" si="12"/>
        <v>4.08</v>
      </c>
      <c r="G103" s="1"/>
      <c r="H103" s="1"/>
      <c r="I103" s="1"/>
      <c r="J103" s="1"/>
    </row>
    <row r="104" spans="2:10" s="126" customFormat="1" x14ac:dyDescent="0.25">
      <c r="B104" s="23" t="s">
        <v>490</v>
      </c>
      <c r="C104" s="1" t="s">
        <v>1</v>
      </c>
      <c r="D104" s="58">
        <v>6</v>
      </c>
      <c r="E104" s="136">
        <v>0.32</v>
      </c>
      <c r="F104" s="131">
        <f t="shared" si="12"/>
        <v>4.08</v>
      </c>
      <c r="G104" s="1"/>
      <c r="H104" s="1"/>
      <c r="I104" s="1"/>
      <c r="J104" s="1"/>
    </row>
    <row r="105" spans="2:10" s="126" customFormat="1" x14ac:dyDescent="0.25">
      <c r="B105" s="23" t="s">
        <v>489</v>
      </c>
      <c r="C105" s="1" t="s">
        <v>1</v>
      </c>
      <c r="D105" s="58">
        <v>1.85</v>
      </c>
      <c r="E105" s="136">
        <v>0</v>
      </c>
      <c r="F105" s="131">
        <f t="shared" si="12"/>
        <v>1.85</v>
      </c>
      <c r="G105" s="1"/>
      <c r="H105" s="1"/>
      <c r="I105" s="1"/>
      <c r="J105" s="1"/>
    </row>
    <row r="106" spans="2:10" s="126" customFormat="1" x14ac:dyDescent="0.25">
      <c r="B106" s="23" t="s">
        <v>488</v>
      </c>
      <c r="C106" s="1" t="s">
        <v>1</v>
      </c>
      <c r="D106" s="58">
        <v>2.12</v>
      </c>
      <c r="E106" s="73">
        <v>0</v>
      </c>
      <c r="F106" s="131">
        <f t="shared" si="12"/>
        <v>2.12</v>
      </c>
      <c r="G106" s="135"/>
      <c r="H106" s="1"/>
      <c r="I106" s="1"/>
      <c r="J106" s="1"/>
    </row>
    <row r="107" spans="2:10" s="126" customFormat="1" x14ac:dyDescent="0.25">
      <c r="B107" s="96" t="s">
        <v>487</v>
      </c>
      <c r="C107" s="1" t="s">
        <v>1</v>
      </c>
      <c r="D107" s="134" t="s">
        <v>371</v>
      </c>
      <c r="E107" s="73">
        <v>0</v>
      </c>
      <c r="F107" s="131" t="s">
        <v>371</v>
      </c>
      <c r="G107" s="133"/>
      <c r="H107" s="133"/>
      <c r="I107" s="133"/>
      <c r="J107" s="133"/>
    </row>
    <row r="108" spans="2:10" s="126" customFormat="1" x14ac:dyDescent="0.25">
      <c r="B108" s="23" t="s">
        <v>486</v>
      </c>
      <c r="C108" s="1" t="s">
        <v>1</v>
      </c>
      <c r="D108" s="58">
        <v>3.18</v>
      </c>
      <c r="E108" s="73">
        <v>0</v>
      </c>
      <c r="F108" s="131">
        <f t="shared" ref="F108:F123" si="13">D108*(1-E108)</f>
        <v>3.18</v>
      </c>
      <c r="G108" s="1"/>
      <c r="H108" s="1"/>
      <c r="I108" s="1"/>
      <c r="J108" s="1"/>
    </row>
    <row r="109" spans="2:10" s="126" customFormat="1" x14ac:dyDescent="0.25">
      <c r="B109" s="23" t="s">
        <v>485</v>
      </c>
      <c r="C109" s="1" t="s">
        <v>1</v>
      </c>
      <c r="D109" s="58">
        <v>0.5</v>
      </c>
      <c r="E109" s="73">
        <v>0.32</v>
      </c>
      <c r="F109" s="131">
        <f t="shared" si="13"/>
        <v>0.33999999999999997</v>
      </c>
      <c r="G109" s="1"/>
      <c r="H109" s="1"/>
      <c r="I109" s="1"/>
      <c r="J109" s="1"/>
    </row>
    <row r="110" spans="2:10" s="126" customFormat="1" x14ac:dyDescent="0.25">
      <c r="B110" s="23" t="s">
        <v>484</v>
      </c>
      <c r="C110" s="1" t="s">
        <v>1</v>
      </c>
      <c r="D110" s="58">
        <v>1.5</v>
      </c>
      <c r="E110" s="73">
        <v>0.32</v>
      </c>
      <c r="F110" s="131">
        <f t="shared" si="13"/>
        <v>1.02</v>
      </c>
      <c r="G110" s="1"/>
      <c r="H110" s="1"/>
      <c r="I110" s="1"/>
      <c r="J110" s="1"/>
    </row>
    <row r="111" spans="2:10" s="126" customFormat="1" x14ac:dyDescent="0.25">
      <c r="B111" s="23" t="s">
        <v>483</v>
      </c>
      <c r="C111" s="1" t="s">
        <v>1</v>
      </c>
      <c r="D111" s="58">
        <v>1</v>
      </c>
      <c r="E111" s="73">
        <v>0.32</v>
      </c>
      <c r="F111" s="131">
        <f t="shared" si="13"/>
        <v>0.67999999999999994</v>
      </c>
      <c r="G111" s="1"/>
      <c r="H111" s="1"/>
      <c r="I111" s="1"/>
      <c r="J111" s="1"/>
    </row>
    <row r="112" spans="2:10" s="126" customFormat="1" x14ac:dyDescent="0.25">
      <c r="B112" s="23" t="s">
        <v>482</v>
      </c>
      <c r="C112" s="1" t="s">
        <v>1</v>
      </c>
      <c r="D112" s="58">
        <v>2.5</v>
      </c>
      <c r="E112" s="73">
        <v>0.32</v>
      </c>
      <c r="F112" s="131">
        <f t="shared" si="13"/>
        <v>1.6999999999999997</v>
      </c>
      <c r="G112" s="1"/>
      <c r="H112" s="1"/>
      <c r="I112" s="1"/>
      <c r="J112" s="1"/>
    </row>
    <row r="113" spans="1:10" s="126" customFormat="1" x14ac:dyDescent="0.25">
      <c r="B113" s="23" t="s">
        <v>481</v>
      </c>
      <c r="C113" s="1" t="s">
        <v>1</v>
      </c>
      <c r="D113" s="58">
        <v>0.5</v>
      </c>
      <c r="E113" s="73">
        <v>0.32</v>
      </c>
      <c r="F113" s="131">
        <f t="shared" si="13"/>
        <v>0.33999999999999997</v>
      </c>
      <c r="G113" s="1"/>
      <c r="H113" s="1"/>
      <c r="I113" s="1"/>
      <c r="J113" s="1"/>
    </row>
    <row r="114" spans="1:10" s="126" customFormat="1" x14ac:dyDescent="0.25">
      <c r="B114" s="23" t="s">
        <v>480</v>
      </c>
      <c r="C114" s="1" t="s">
        <v>1</v>
      </c>
      <c r="D114" s="58">
        <v>1</v>
      </c>
      <c r="E114" s="73">
        <v>0.32</v>
      </c>
      <c r="F114" s="131">
        <f t="shared" si="13"/>
        <v>0.67999999999999994</v>
      </c>
      <c r="G114" s="1"/>
      <c r="H114" s="1"/>
      <c r="I114" s="1"/>
      <c r="J114" s="1"/>
    </row>
    <row r="115" spans="1:10" s="126" customFormat="1" x14ac:dyDescent="0.25">
      <c r="B115" s="23" t="s">
        <v>479</v>
      </c>
      <c r="C115" s="1" t="s">
        <v>1</v>
      </c>
      <c r="D115" s="58">
        <v>1</v>
      </c>
      <c r="E115" s="73">
        <v>0.32</v>
      </c>
      <c r="F115" s="131">
        <f t="shared" si="13"/>
        <v>0.67999999999999994</v>
      </c>
      <c r="G115" s="1"/>
      <c r="H115" s="1"/>
      <c r="I115" s="1"/>
      <c r="J115" s="1"/>
    </row>
    <row r="116" spans="1:10" s="126" customFormat="1" x14ac:dyDescent="0.25">
      <c r="B116" s="23" t="s">
        <v>478</v>
      </c>
      <c r="C116" s="1" t="s">
        <v>1</v>
      </c>
      <c r="D116" s="58">
        <v>79500</v>
      </c>
      <c r="E116" s="73">
        <v>0</v>
      </c>
      <c r="F116" s="131">
        <f t="shared" si="13"/>
        <v>79500</v>
      </c>
      <c r="G116" s="1"/>
      <c r="H116" s="1"/>
      <c r="I116" s="1"/>
      <c r="J116" s="1"/>
    </row>
    <row r="117" spans="1:10" s="126" customFormat="1" x14ac:dyDescent="0.25">
      <c r="B117" s="96" t="s">
        <v>477</v>
      </c>
      <c r="C117" s="1" t="s">
        <v>1</v>
      </c>
      <c r="D117" s="58">
        <v>150</v>
      </c>
      <c r="E117" s="73">
        <v>0.32</v>
      </c>
      <c r="F117" s="131">
        <f t="shared" si="13"/>
        <v>101.99999999999999</v>
      </c>
      <c r="G117" s="1"/>
      <c r="H117" s="1"/>
      <c r="I117" s="1"/>
      <c r="J117" s="1"/>
    </row>
    <row r="118" spans="1:10" s="126" customFormat="1" x14ac:dyDescent="0.25">
      <c r="B118" s="96" t="s">
        <v>476</v>
      </c>
      <c r="C118" s="1" t="s">
        <v>1</v>
      </c>
      <c r="D118" s="58">
        <v>150</v>
      </c>
      <c r="E118" s="73">
        <v>0.32</v>
      </c>
      <c r="F118" s="131">
        <f t="shared" si="13"/>
        <v>101.99999999999999</v>
      </c>
      <c r="G118" s="1"/>
      <c r="H118" s="1"/>
      <c r="I118" s="1"/>
      <c r="J118" s="1"/>
    </row>
    <row r="119" spans="1:10" s="126" customFormat="1" x14ac:dyDescent="0.25">
      <c r="B119" s="96" t="s">
        <v>475</v>
      </c>
      <c r="C119" s="1" t="s">
        <v>1</v>
      </c>
      <c r="D119" s="58">
        <v>160</v>
      </c>
      <c r="E119" s="73">
        <v>0.32</v>
      </c>
      <c r="F119" s="131">
        <f t="shared" si="13"/>
        <v>108.79999999999998</v>
      </c>
      <c r="G119" s="1"/>
      <c r="H119" s="1"/>
      <c r="I119" s="1"/>
      <c r="J119" s="1"/>
    </row>
    <row r="120" spans="1:10" s="126" customFormat="1" x14ac:dyDescent="0.25">
      <c r="B120" s="96" t="s">
        <v>474</v>
      </c>
      <c r="C120" s="1" t="s">
        <v>1</v>
      </c>
      <c r="D120" s="132">
        <v>160</v>
      </c>
      <c r="E120" s="73">
        <v>0.32</v>
      </c>
      <c r="F120" s="131">
        <f t="shared" si="13"/>
        <v>108.79999999999998</v>
      </c>
      <c r="G120" s="1"/>
      <c r="H120" s="1"/>
      <c r="I120" s="1"/>
      <c r="J120" s="1"/>
    </row>
    <row r="121" spans="1:10" s="126" customFormat="1" x14ac:dyDescent="0.25">
      <c r="B121" s="96" t="s">
        <v>473</v>
      </c>
      <c r="C121" s="1" t="s">
        <v>1</v>
      </c>
      <c r="D121" s="132">
        <v>170</v>
      </c>
      <c r="E121" s="73">
        <v>0.32</v>
      </c>
      <c r="F121" s="131">
        <f t="shared" si="13"/>
        <v>115.6</v>
      </c>
      <c r="G121" s="1"/>
      <c r="H121" s="1"/>
      <c r="I121" s="1"/>
      <c r="J121" s="1"/>
    </row>
    <row r="122" spans="1:10" s="126" customFormat="1" x14ac:dyDescent="0.25">
      <c r="B122" s="96" t="s">
        <v>472</v>
      </c>
      <c r="C122" s="1" t="s">
        <v>1</v>
      </c>
      <c r="D122" s="132">
        <v>50</v>
      </c>
      <c r="E122" s="73">
        <v>0.32</v>
      </c>
      <c r="F122" s="131">
        <f t="shared" si="13"/>
        <v>34</v>
      </c>
      <c r="G122" s="1"/>
      <c r="H122" s="1"/>
      <c r="I122" s="1"/>
      <c r="J122" s="1"/>
    </row>
    <row r="123" spans="1:10" s="126" customFormat="1" ht="15.75" thickBot="1" x14ac:dyDescent="0.3">
      <c r="B123" s="96" t="s">
        <v>471</v>
      </c>
      <c r="C123" s="1" t="s">
        <v>1</v>
      </c>
      <c r="D123" s="132">
        <v>40</v>
      </c>
      <c r="E123" s="73">
        <v>0.32</v>
      </c>
      <c r="F123" s="131">
        <f t="shared" si="13"/>
        <v>27.199999999999996</v>
      </c>
      <c r="G123" s="1"/>
      <c r="H123" s="1"/>
      <c r="I123" s="1"/>
      <c r="J123" s="1"/>
    </row>
    <row r="124" spans="1:10" s="126" customFormat="1" ht="15.75" thickBot="1" x14ac:dyDescent="0.3">
      <c r="B124" s="77" t="s">
        <v>250</v>
      </c>
      <c r="C124" s="44" t="s">
        <v>218</v>
      </c>
      <c r="D124" s="44" t="s">
        <v>217</v>
      </c>
      <c r="E124" s="44" t="s">
        <v>216</v>
      </c>
      <c r="F124" s="44" t="s">
        <v>215</v>
      </c>
      <c r="G124" s="44" t="s">
        <v>216</v>
      </c>
      <c r="H124" s="44" t="s">
        <v>215</v>
      </c>
      <c r="I124" s="44" t="s">
        <v>216</v>
      </c>
      <c r="J124" s="44" t="s">
        <v>215</v>
      </c>
    </row>
    <row r="125" spans="1:10" s="126" customFormat="1" ht="24" thickBot="1" x14ac:dyDescent="0.4">
      <c r="B125" s="84" t="s">
        <v>0</v>
      </c>
      <c r="C125" s="98"/>
      <c r="D125" s="98"/>
      <c r="E125" s="98" t="s">
        <v>6</v>
      </c>
      <c r="F125" s="98"/>
      <c r="G125" s="98" t="s">
        <v>7</v>
      </c>
      <c r="H125" s="98"/>
      <c r="I125" s="98" t="s">
        <v>8</v>
      </c>
      <c r="J125" s="98"/>
    </row>
    <row r="126" spans="1:10" s="126" customFormat="1" ht="18.75" x14ac:dyDescent="0.25">
      <c r="B126" s="130" t="s">
        <v>470</v>
      </c>
      <c r="C126" s="1"/>
      <c r="D126" s="1"/>
      <c r="E126" s="1"/>
      <c r="F126" s="1"/>
      <c r="G126" s="1"/>
      <c r="H126" s="1"/>
      <c r="I126" s="1"/>
      <c r="J126" s="1"/>
    </row>
    <row r="127" spans="1:10" s="126" customFormat="1" x14ac:dyDescent="0.25">
      <c r="A127" s="1"/>
      <c r="B127" s="129" t="s">
        <v>469</v>
      </c>
      <c r="C127" s="126" t="s">
        <v>0</v>
      </c>
      <c r="D127" s="128">
        <v>10</v>
      </c>
      <c r="E127" s="127">
        <v>0.35</v>
      </c>
      <c r="F127" s="80">
        <f t="shared" ref="F127:F142" si="14">D127*(1-E127)</f>
        <v>6.5</v>
      </c>
      <c r="G127" s="21">
        <v>0.41</v>
      </c>
      <c r="H127" s="80">
        <f t="shared" ref="H127:H142" si="15">D127*(1-G127)</f>
        <v>5.9</v>
      </c>
      <c r="I127" s="21">
        <v>0.46</v>
      </c>
      <c r="J127" s="80">
        <f t="shared" ref="J127:J142" si="16">D127*(1-I127)</f>
        <v>5.4</v>
      </c>
    </row>
    <row r="128" spans="1:10" s="126" customFormat="1" x14ac:dyDescent="0.25">
      <c r="A128" s="1"/>
      <c r="B128" s="129" t="s">
        <v>468</v>
      </c>
      <c r="C128" s="126" t="s">
        <v>0</v>
      </c>
      <c r="D128" s="128">
        <v>5</v>
      </c>
      <c r="E128" s="127">
        <v>0.35</v>
      </c>
      <c r="F128" s="80">
        <f t="shared" si="14"/>
        <v>3.25</v>
      </c>
      <c r="G128" s="21">
        <v>0.41</v>
      </c>
      <c r="H128" s="80">
        <f t="shared" si="15"/>
        <v>2.95</v>
      </c>
      <c r="I128" s="21">
        <v>0.46</v>
      </c>
      <c r="J128" s="80">
        <f t="shared" si="16"/>
        <v>2.7</v>
      </c>
    </row>
    <row r="129" spans="1:10" s="126" customFormat="1" x14ac:dyDescent="0.25">
      <c r="A129" s="1"/>
      <c r="B129" s="129" t="s">
        <v>467</v>
      </c>
      <c r="C129" s="126" t="s">
        <v>0</v>
      </c>
      <c r="D129" s="128">
        <v>1</v>
      </c>
      <c r="E129" s="127">
        <v>0.35</v>
      </c>
      <c r="F129" s="80">
        <f t="shared" si="14"/>
        <v>0.65</v>
      </c>
      <c r="G129" s="21">
        <v>0.41</v>
      </c>
      <c r="H129" s="80">
        <f t="shared" si="15"/>
        <v>0.59000000000000008</v>
      </c>
      <c r="I129" s="21">
        <v>0.46</v>
      </c>
      <c r="J129" s="80">
        <f t="shared" si="16"/>
        <v>0.54</v>
      </c>
    </row>
    <row r="130" spans="1:10" s="126" customFormat="1" x14ac:dyDescent="0.25">
      <c r="A130" s="1"/>
      <c r="B130" s="129" t="s">
        <v>466</v>
      </c>
      <c r="C130" s="126" t="s">
        <v>0</v>
      </c>
      <c r="D130" s="128">
        <v>2</v>
      </c>
      <c r="E130" s="127">
        <v>0.35</v>
      </c>
      <c r="F130" s="80">
        <f t="shared" si="14"/>
        <v>1.3</v>
      </c>
      <c r="G130" s="21">
        <v>0.41</v>
      </c>
      <c r="H130" s="80">
        <f t="shared" si="15"/>
        <v>1.1800000000000002</v>
      </c>
      <c r="I130" s="21">
        <v>0.46</v>
      </c>
      <c r="J130" s="80">
        <f t="shared" si="16"/>
        <v>1.08</v>
      </c>
    </row>
    <row r="131" spans="1:10" s="126" customFormat="1" x14ac:dyDescent="0.25">
      <c r="A131" s="1"/>
      <c r="B131" s="129" t="s">
        <v>465</v>
      </c>
      <c r="C131" s="126" t="s">
        <v>0</v>
      </c>
      <c r="D131" s="128">
        <v>2.5</v>
      </c>
      <c r="E131" s="127">
        <v>0.35</v>
      </c>
      <c r="F131" s="80">
        <f t="shared" si="14"/>
        <v>1.625</v>
      </c>
      <c r="G131" s="21">
        <v>0.41</v>
      </c>
      <c r="H131" s="80">
        <f t="shared" si="15"/>
        <v>1.4750000000000001</v>
      </c>
      <c r="I131" s="21">
        <v>0.46</v>
      </c>
      <c r="J131" s="80">
        <f t="shared" si="16"/>
        <v>1.35</v>
      </c>
    </row>
    <row r="132" spans="1:10" s="126" customFormat="1" x14ac:dyDescent="0.25">
      <c r="A132" s="1"/>
      <c r="B132" s="129" t="s">
        <v>464</v>
      </c>
      <c r="C132" s="126" t="s">
        <v>0</v>
      </c>
      <c r="D132" s="128">
        <v>1</v>
      </c>
      <c r="E132" s="127">
        <v>0.35</v>
      </c>
      <c r="F132" s="80">
        <f t="shared" si="14"/>
        <v>0.65</v>
      </c>
      <c r="G132" s="21">
        <v>0.41</v>
      </c>
      <c r="H132" s="80">
        <f t="shared" si="15"/>
        <v>0.59000000000000008</v>
      </c>
      <c r="I132" s="21">
        <v>0.46</v>
      </c>
      <c r="J132" s="80">
        <f t="shared" si="16"/>
        <v>0.54</v>
      </c>
    </row>
    <row r="133" spans="1:10" s="126" customFormat="1" x14ac:dyDescent="0.25">
      <c r="A133" s="1"/>
      <c r="B133" s="129" t="s">
        <v>463</v>
      </c>
      <c r="C133" s="126" t="s">
        <v>0</v>
      </c>
      <c r="D133" s="128">
        <v>2.5</v>
      </c>
      <c r="E133" s="127">
        <v>0.35</v>
      </c>
      <c r="F133" s="80">
        <f t="shared" si="14"/>
        <v>1.625</v>
      </c>
      <c r="G133" s="21">
        <v>0.41</v>
      </c>
      <c r="H133" s="80">
        <f t="shared" si="15"/>
        <v>1.4750000000000001</v>
      </c>
      <c r="I133" s="21">
        <v>0.46</v>
      </c>
      <c r="J133" s="80">
        <f t="shared" si="16"/>
        <v>1.35</v>
      </c>
    </row>
    <row r="134" spans="1:10" s="126" customFormat="1" x14ac:dyDescent="0.25">
      <c r="A134" s="1"/>
      <c r="B134" s="129" t="s">
        <v>462</v>
      </c>
      <c r="C134" s="126" t="s">
        <v>0</v>
      </c>
      <c r="D134" s="128">
        <v>5</v>
      </c>
      <c r="E134" s="127">
        <v>0.35</v>
      </c>
      <c r="F134" s="80">
        <f t="shared" si="14"/>
        <v>3.25</v>
      </c>
      <c r="G134" s="21">
        <v>0.41</v>
      </c>
      <c r="H134" s="80">
        <f t="shared" si="15"/>
        <v>2.95</v>
      </c>
      <c r="I134" s="21">
        <v>0.46</v>
      </c>
      <c r="J134" s="80">
        <f t="shared" si="16"/>
        <v>2.7</v>
      </c>
    </row>
    <row r="135" spans="1:10" s="126" customFormat="1" x14ac:dyDescent="0.25">
      <c r="A135" s="1"/>
      <c r="B135" s="129" t="s">
        <v>461</v>
      </c>
      <c r="C135" s="126" t="s">
        <v>0</v>
      </c>
      <c r="D135" s="128">
        <v>2</v>
      </c>
      <c r="E135" s="127">
        <v>0.35</v>
      </c>
      <c r="F135" s="80">
        <f t="shared" si="14"/>
        <v>1.3</v>
      </c>
      <c r="G135" s="21">
        <v>0.41</v>
      </c>
      <c r="H135" s="80">
        <f t="shared" si="15"/>
        <v>1.1800000000000002</v>
      </c>
      <c r="I135" s="21">
        <v>0.46</v>
      </c>
      <c r="J135" s="80">
        <f t="shared" si="16"/>
        <v>1.08</v>
      </c>
    </row>
    <row r="136" spans="1:10" s="126" customFormat="1" x14ac:dyDescent="0.25">
      <c r="A136" s="1"/>
      <c r="B136" s="129" t="s">
        <v>460</v>
      </c>
      <c r="C136" s="126" t="s">
        <v>0</v>
      </c>
      <c r="D136" s="128">
        <v>6</v>
      </c>
      <c r="E136" s="127">
        <v>0.35</v>
      </c>
      <c r="F136" s="80">
        <f t="shared" si="14"/>
        <v>3.9000000000000004</v>
      </c>
      <c r="G136" s="21">
        <v>0.41</v>
      </c>
      <c r="H136" s="80">
        <f t="shared" si="15"/>
        <v>3.5400000000000005</v>
      </c>
      <c r="I136" s="21">
        <v>0.46</v>
      </c>
      <c r="J136" s="80">
        <f t="shared" si="16"/>
        <v>3.24</v>
      </c>
    </row>
    <row r="137" spans="1:10" s="126" customFormat="1" x14ac:dyDescent="0.25">
      <c r="A137" s="1"/>
      <c r="B137" s="129" t="s">
        <v>459</v>
      </c>
      <c r="C137" s="126" t="s">
        <v>0</v>
      </c>
      <c r="D137" s="128">
        <v>1</v>
      </c>
      <c r="E137" s="127">
        <v>0.35</v>
      </c>
      <c r="F137" s="80">
        <f t="shared" si="14"/>
        <v>0.65</v>
      </c>
      <c r="G137" s="21">
        <v>0.41</v>
      </c>
      <c r="H137" s="80">
        <f t="shared" si="15"/>
        <v>0.59000000000000008</v>
      </c>
      <c r="I137" s="21">
        <v>0.46</v>
      </c>
      <c r="J137" s="80">
        <f t="shared" si="16"/>
        <v>0.54</v>
      </c>
    </row>
    <row r="138" spans="1:10" s="126" customFormat="1" x14ac:dyDescent="0.25">
      <c r="A138" s="1"/>
      <c r="B138" s="129" t="s">
        <v>458</v>
      </c>
      <c r="C138" s="126" t="s">
        <v>0</v>
      </c>
      <c r="D138" s="128">
        <v>1</v>
      </c>
      <c r="E138" s="127">
        <v>0.35</v>
      </c>
      <c r="F138" s="80">
        <f t="shared" si="14"/>
        <v>0.65</v>
      </c>
      <c r="G138" s="21">
        <v>0.41</v>
      </c>
      <c r="H138" s="80">
        <f t="shared" si="15"/>
        <v>0.59000000000000008</v>
      </c>
      <c r="I138" s="21">
        <v>0.46</v>
      </c>
      <c r="J138" s="80">
        <f t="shared" si="16"/>
        <v>0.54</v>
      </c>
    </row>
    <row r="139" spans="1:10" s="126" customFormat="1" x14ac:dyDescent="0.25">
      <c r="A139" s="1"/>
      <c r="B139" s="129" t="s">
        <v>457</v>
      </c>
      <c r="C139" s="126" t="s">
        <v>0</v>
      </c>
      <c r="D139" s="128">
        <v>1</v>
      </c>
      <c r="E139" s="127">
        <v>0.35</v>
      </c>
      <c r="F139" s="80">
        <f t="shared" si="14"/>
        <v>0.65</v>
      </c>
      <c r="G139" s="21">
        <v>0.41</v>
      </c>
      <c r="H139" s="80">
        <f t="shared" si="15"/>
        <v>0.59000000000000008</v>
      </c>
      <c r="I139" s="21">
        <v>0.46</v>
      </c>
      <c r="J139" s="80">
        <f t="shared" si="16"/>
        <v>0.54</v>
      </c>
    </row>
    <row r="140" spans="1:10" s="126" customFormat="1" x14ac:dyDescent="0.25">
      <c r="A140" s="1"/>
      <c r="B140" s="129" t="s">
        <v>456</v>
      </c>
      <c r="C140" s="126" t="s">
        <v>0</v>
      </c>
      <c r="D140" s="128">
        <v>0.5</v>
      </c>
      <c r="E140" s="127">
        <v>0.35</v>
      </c>
      <c r="F140" s="80">
        <f t="shared" si="14"/>
        <v>0.32500000000000001</v>
      </c>
      <c r="G140" s="21">
        <v>0.41</v>
      </c>
      <c r="H140" s="80">
        <f t="shared" si="15"/>
        <v>0.29500000000000004</v>
      </c>
      <c r="I140" s="21">
        <v>0.46</v>
      </c>
      <c r="J140" s="80">
        <f t="shared" si="16"/>
        <v>0.27</v>
      </c>
    </row>
    <row r="141" spans="1:10" s="126" customFormat="1" x14ac:dyDescent="0.25">
      <c r="A141" s="1"/>
      <c r="B141" s="129" t="s">
        <v>455</v>
      </c>
      <c r="C141" s="126" t="s">
        <v>0</v>
      </c>
      <c r="D141" s="128">
        <v>6</v>
      </c>
      <c r="E141" s="127">
        <v>0.35</v>
      </c>
      <c r="F141" s="80">
        <f t="shared" si="14"/>
        <v>3.9000000000000004</v>
      </c>
      <c r="G141" s="21">
        <v>0.41</v>
      </c>
      <c r="H141" s="80">
        <f t="shared" si="15"/>
        <v>3.5400000000000005</v>
      </c>
      <c r="I141" s="21">
        <v>0.46</v>
      </c>
      <c r="J141" s="80">
        <f t="shared" si="16"/>
        <v>3.24</v>
      </c>
    </row>
    <row r="142" spans="1:10" s="126" customFormat="1" x14ac:dyDescent="0.25">
      <c r="A142" s="1"/>
      <c r="B142" s="129" t="s">
        <v>454</v>
      </c>
      <c r="C142" s="126" t="s">
        <v>0</v>
      </c>
      <c r="D142" s="128">
        <v>3</v>
      </c>
      <c r="E142" s="127">
        <v>0.35</v>
      </c>
      <c r="F142" s="80">
        <f t="shared" si="14"/>
        <v>1.9500000000000002</v>
      </c>
      <c r="G142" s="21">
        <v>0.41</v>
      </c>
      <c r="H142" s="80">
        <f t="shared" si="15"/>
        <v>1.7700000000000002</v>
      </c>
      <c r="I142" s="21">
        <v>0.46</v>
      </c>
      <c r="J142" s="80">
        <f t="shared" si="16"/>
        <v>1.62</v>
      </c>
    </row>
    <row r="143" spans="1:10" s="126" customFormat="1" ht="18.75" x14ac:dyDescent="0.25">
      <c r="A143" s="1"/>
      <c r="B143" s="130" t="s">
        <v>453</v>
      </c>
      <c r="D143" s="128"/>
      <c r="E143" s="127">
        <v>0.35</v>
      </c>
      <c r="F143" s="80" t="s">
        <v>181</v>
      </c>
      <c r="G143" s="21">
        <v>0.41</v>
      </c>
      <c r="H143" s="80" t="s">
        <v>181</v>
      </c>
      <c r="I143" s="21">
        <v>0.46</v>
      </c>
      <c r="J143" s="80" t="s">
        <v>181</v>
      </c>
    </row>
    <row r="144" spans="1:10" s="126" customFormat="1" x14ac:dyDescent="0.25">
      <c r="A144" s="1"/>
      <c r="B144" s="129" t="s">
        <v>452</v>
      </c>
      <c r="C144" s="126" t="s">
        <v>0</v>
      </c>
      <c r="D144" s="128">
        <v>13</v>
      </c>
      <c r="E144" s="127">
        <v>0.35</v>
      </c>
      <c r="F144" s="80">
        <f t="shared" ref="F144:F158" si="17">D144*(1-E144)</f>
        <v>8.4500000000000011</v>
      </c>
      <c r="G144" s="21">
        <v>0.41</v>
      </c>
      <c r="H144" s="80">
        <f t="shared" ref="H144:H158" si="18">D144*(1-G144)</f>
        <v>7.6700000000000008</v>
      </c>
      <c r="I144" s="21">
        <v>0.46</v>
      </c>
      <c r="J144" s="80">
        <f t="shared" ref="J144:J158" si="19">D144*(1-I144)</f>
        <v>7.0200000000000005</v>
      </c>
    </row>
    <row r="145" spans="1:10" s="126" customFormat="1" x14ac:dyDescent="0.25">
      <c r="A145" s="1"/>
      <c r="B145" s="129" t="s">
        <v>451</v>
      </c>
      <c r="C145" s="126" t="s">
        <v>0</v>
      </c>
      <c r="D145" s="128">
        <v>6.5</v>
      </c>
      <c r="E145" s="127">
        <v>0.35</v>
      </c>
      <c r="F145" s="80">
        <f t="shared" si="17"/>
        <v>4.2250000000000005</v>
      </c>
      <c r="G145" s="21">
        <v>0.41</v>
      </c>
      <c r="H145" s="80">
        <f t="shared" si="18"/>
        <v>3.8350000000000004</v>
      </c>
      <c r="I145" s="21">
        <v>0.46</v>
      </c>
      <c r="J145" s="80">
        <f t="shared" si="19"/>
        <v>3.5100000000000002</v>
      </c>
    </row>
    <row r="146" spans="1:10" s="126" customFormat="1" x14ac:dyDescent="0.25">
      <c r="A146" s="1"/>
      <c r="B146" s="129" t="s">
        <v>450</v>
      </c>
      <c r="C146" s="126" t="s">
        <v>0</v>
      </c>
      <c r="D146" s="128">
        <v>1.3</v>
      </c>
      <c r="E146" s="127">
        <v>0.35</v>
      </c>
      <c r="F146" s="80">
        <f t="shared" si="17"/>
        <v>0.84500000000000008</v>
      </c>
      <c r="G146" s="21">
        <v>0.41</v>
      </c>
      <c r="H146" s="80">
        <f t="shared" si="18"/>
        <v>0.76700000000000013</v>
      </c>
      <c r="I146" s="21">
        <v>0.46</v>
      </c>
      <c r="J146" s="80">
        <f t="shared" si="19"/>
        <v>0.70200000000000007</v>
      </c>
    </row>
    <row r="147" spans="1:10" s="126" customFormat="1" x14ac:dyDescent="0.25">
      <c r="A147" s="1"/>
      <c r="B147" s="129" t="s">
        <v>449</v>
      </c>
      <c r="C147" s="126" t="s">
        <v>0</v>
      </c>
      <c r="D147" s="128">
        <v>2.6</v>
      </c>
      <c r="E147" s="127">
        <v>0.35</v>
      </c>
      <c r="F147" s="80">
        <f t="shared" si="17"/>
        <v>1.6900000000000002</v>
      </c>
      <c r="G147" s="21">
        <v>0.41</v>
      </c>
      <c r="H147" s="80">
        <f t="shared" si="18"/>
        <v>1.5340000000000003</v>
      </c>
      <c r="I147" s="21">
        <v>0.46</v>
      </c>
      <c r="J147" s="80">
        <f t="shared" si="19"/>
        <v>1.4040000000000001</v>
      </c>
    </row>
    <row r="148" spans="1:10" s="126" customFormat="1" x14ac:dyDescent="0.25">
      <c r="A148" s="1"/>
      <c r="B148" s="129" t="s">
        <v>448</v>
      </c>
      <c r="C148" s="126" t="s">
        <v>0</v>
      </c>
      <c r="D148" s="128">
        <v>3.25</v>
      </c>
      <c r="E148" s="127">
        <v>0.35</v>
      </c>
      <c r="F148" s="80">
        <f t="shared" si="17"/>
        <v>2.1125000000000003</v>
      </c>
      <c r="G148" s="21">
        <v>0.41</v>
      </c>
      <c r="H148" s="80">
        <f t="shared" si="18"/>
        <v>1.9175000000000002</v>
      </c>
      <c r="I148" s="21">
        <v>0.46</v>
      </c>
      <c r="J148" s="80">
        <f t="shared" si="19"/>
        <v>1.7550000000000001</v>
      </c>
    </row>
    <row r="149" spans="1:10" s="126" customFormat="1" x14ac:dyDescent="0.25">
      <c r="A149" s="1"/>
      <c r="B149" s="129" t="s">
        <v>447</v>
      </c>
      <c r="C149" s="126" t="s">
        <v>0</v>
      </c>
      <c r="D149" s="128">
        <v>1.3</v>
      </c>
      <c r="E149" s="127">
        <v>0.35</v>
      </c>
      <c r="F149" s="80">
        <f t="shared" si="17"/>
        <v>0.84500000000000008</v>
      </c>
      <c r="G149" s="21">
        <v>0.41</v>
      </c>
      <c r="H149" s="80">
        <f t="shared" si="18"/>
        <v>0.76700000000000013</v>
      </c>
      <c r="I149" s="21">
        <v>0.46</v>
      </c>
      <c r="J149" s="80">
        <f t="shared" si="19"/>
        <v>0.70200000000000007</v>
      </c>
    </row>
    <row r="150" spans="1:10" s="126" customFormat="1" x14ac:dyDescent="0.25">
      <c r="A150" s="1"/>
      <c r="B150" s="129" t="s">
        <v>446</v>
      </c>
      <c r="C150" s="126" t="s">
        <v>0</v>
      </c>
      <c r="D150" s="128">
        <v>3.25</v>
      </c>
      <c r="E150" s="127">
        <v>0.35</v>
      </c>
      <c r="F150" s="80">
        <f t="shared" si="17"/>
        <v>2.1125000000000003</v>
      </c>
      <c r="G150" s="21">
        <v>0.41</v>
      </c>
      <c r="H150" s="80">
        <f t="shared" si="18"/>
        <v>1.9175000000000002</v>
      </c>
      <c r="I150" s="21">
        <v>0.46</v>
      </c>
      <c r="J150" s="80">
        <f t="shared" si="19"/>
        <v>1.7550000000000001</v>
      </c>
    </row>
    <row r="151" spans="1:10" s="126" customFormat="1" x14ac:dyDescent="0.25">
      <c r="A151" s="1"/>
      <c r="B151" s="129" t="s">
        <v>445</v>
      </c>
      <c r="C151" s="126" t="s">
        <v>0</v>
      </c>
      <c r="D151" s="128">
        <v>6.5</v>
      </c>
      <c r="E151" s="127">
        <v>0.35</v>
      </c>
      <c r="F151" s="80">
        <f t="shared" si="17"/>
        <v>4.2250000000000005</v>
      </c>
      <c r="G151" s="21">
        <v>0.41</v>
      </c>
      <c r="H151" s="80">
        <f t="shared" si="18"/>
        <v>3.8350000000000004</v>
      </c>
      <c r="I151" s="21">
        <v>0.46</v>
      </c>
      <c r="J151" s="80">
        <f t="shared" si="19"/>
        <v>3.5100000000000002</v>
      </c>
    </row>
    <row r="152" spans="1:10" s="126" customFormat="1" x14ac:dyDescent="0.25">
      <c r="A152" s="1"/>
      <c r="B152" s="129" t="s">
        <v>444</v>
      </c>
      <c r="C152" s="126" t="s">
        <v>0</v>
      </c>
      <c r="D152" s="128">
        <v>2.6</v>
      </c>
      <c r="E152" s="127">
        <v>0.35</v>
      </c>
      <c r="F152" s="80">
        <f t="shared" si="17"/>
        <v>1.6900000000000002</v>
      </c>
      <c r="G152" s="21">
        <v>0.41</v>
      </c>
      <c r="H152" s="80">
        <f t="shared" si="18"/>
        <v>1.5340000000000003</v>
      </c>
      <c r="I152" s="21">
        <v>0.46</v>
      </c>
      <c r="J152" s="80">
        <f t="shared" si="19"/>
        <v>1.4040000000000001</v>
      </c>
    </row>
    <row r="153" spans="1:10" s="126" customFormat="1" x14ac:dyDescent="0.25">
      <c r="A153" s="1"/>
      <c r="B153" s="129" t="s">
        <v>443</v>
      </c>
      <c r="C153" s="126" t="s">
        <v>0</v>
      </c>
      <c r="D153" s="128">
        <v>7.8</v>
      </c>
      <c r="E153" s="127">
        <v>0.35</v>
      </c>
      <c r="F153" s="80">
        <f t="shared" si="17"/>
        <v>5.07</v>
      </c>
      <c r="G153" s="21">
        <v>0.41</v>
      </c>
      <c r="H153" s="80">
        <f t="shared" si="18"/>
        <v>4.6020000000000003</v>
      </c>
      <c r="I153" s="21">
        <v>0.46</v>
      </c>
      <c r="J153" s="80">
        <f t="shared" si="19"/>
        <v>4.2119999999999997</v>
      </c>
    </row>
    <row r="154" spans="1:10" s="126" customFormat="1" x14ac:dyDescent="0.25">
      <c r="A154" s="1"/>
      <c r="B154" s="129" t="s">
        <v>442</v>
      </c>
      <c r="C154" s="126" t="s">
        <v>0</v>
      </c>
      <c r="D154" s="128">
        <v>1.3</v>
      </c>
      <c r="E154" s="127">
        <v>0.35</v>
      </c>
      <c r="F154" s="80">
        <f t="shared" si="17"/>
        <v>0.84500000000000008</v>
      </c>
      <c r="G154" s="21">
        <v>0.41</v>
      </c>
      <c r="H154" s="80">
        <f t="shared" si="18"/>
        <v>0.76700000000000013</v>
      </c>
      <c r="I154" s="21">
        <v>0.46</v>
      </c>
      <c r="J154" s="80">
        <f t="shared" si="19"/>
        <v>0.70200000000000007</v>
      </c>
    </row>
    <row r="155" spans="1:10" s="126" customFormat="1" x14ac:dyDescent="0.25">
      <c r="A155" s="1"/>
      <c r="B155" s="129" t="s">
        <v>441</v>
      </c>
      <c r="C155" s="126" t="s">
        <v>0</v>
      </c>
      <c r="D155" s="128">
        <v>1.95</v>
      </c>
      <c r="E155" s="127">
        <v>0.35</v>
      </c>
      <c r="F155" s="80">
        <f t="shared" si="17"/>
        <v>1.2675000000000001</v>
      </c>
      <c r="G155" s="21">
        <v>0.41</v>
      </c>
      <c r="H155" s="80">
        <f t="shared" si="18"/>
        <v>1.1505000000000001</v>
      </c>
      <c r="I155" s="21">
        <v>0.46</v>
      </c>
      <c r="J155" s="80">
        <f t="shared" si="19"/>
        <v>1.0529999999999999</v>
      </c>
    </row>
    <row r="156" spans="1:10" s="126" customFormat="1" x14ac:dyDescent="0.25">
      <c r="A156" s="1"/>
      <c r="B156" s="129" t="s">
        <v>440</v>
      </c>
      <c r="C156" s="126" t="s">
        <v>0</v>
      </c>
      <c r="D156" s="128">
        <v>1.3</v>
      </c>
      <c r="E156" s="127">
        <v>0.35</v>
      </c>
      <c r="F156" s="80">
        <f t="shared" si="17"/>
        <v>0.84500000000000008</v>
      </c>
      <c r="G156" s="21">
        <v>0.41</v>
      </c>
      <c r="H156" s="80">
        <f t="shared" si="18"/>
        <v>0.76700000000000013</v>
      </c>
      <c r="I156" s="21">
        <v>0.46</v>
      </c>
      <c r="J156" s="80">
        <f t="shared" si="19"/>
        <v>0.70200000000000007</v>
      </c>
    </row>
    <row r="157" spans="1:10" s="126" customFormat="1" x14ac:dyDescent="0.25">
      <c r="A157" s="1"/>
      <c r="B157" s="129" t="s">
        <v>439</v>
      </c>
      <c r="C157" s="126" t="s">
        <v>0</v>
      </c>
      <c r="D157" s="128">
        <v>0.65</v>
      </c>
      <c r="E157" s="127">
        <v>0.35</v>
      </c>
      <c r="F157" s="80">
        <f t="shared" si="17"/>
        <v>0.42250000000000004</v>
      </c>
      <c r="G157" s="21">
        <v>0.41</v>
      </c>
      <c r="H157" s="80">
        <f t="shared" si="18"/>
        <v>0.38350000000000006</v>
      </c>
      <c r="I157" s="21">
        <v>0.46</v>
      </c>
      <c r="J157" s="80">
        <f t="shared" si="19"/>
        <v>0.35100000000000003</v>
      </c>
    </row>
    <row r="158" spans="1:10" s="126" customFormat="1" x14ac:dyDescent="0.25">
      <c r="A158" s="1"/>
      <c r="B158" s="129" t="s">
        <v>438</v>
      </c>
      <c r="C158" s="126" t="s">
        <v>0</v>
      </c>
      <c r="D158" s="128">
        <v>7.8</v>
      </c>
      <c r="E158" s="127">
        <v>0.35</v>
      </c>
      <c r="F158" s="80">
        <f t="shared" si="17"/>
        <v>5.07</v>
      </c>
      <c r="G158" s="21">
        <v>0.41</v>
      </c>
      <c r="H158" s="80">
        <f t="shared" si="18"/>
        <v>4.6020000000000003</v>
      </c>
      <c r="I158" s="21">
        <v>0.46</v>
      </c>
      <c r="J158" s="80">
        <f t="shared" si="19"/>
        <v>4.2119999999999997</v>
      </c>
    </row>
    <row r="159" spans="1:10" s="126" customFormat="1" ht="18.75" x14ac:dyDescent="0.25">
      <c r="A159" s="1"/>
      <c r="B159" s="130" t="s">
        <v>437</v>
      </c>
      <c r="D159" s="128"/>
      <c r="E159" s="127">
        <v>0.35</v>
      </c>
      <c r="F159" s="80"/>
      <c r="G159" s="21">
        <v>0.41</v>
      </c>
      <c r="H159" s="80"/>
      <c r="I159" s="21">
        <v>0.46</v>
      </c>
      <c r="J159" s="80"/>
    </row>
    <row r="160" spans="1:10" s="126" customFormat="1" x14ac:dyDescent="0.25">
      <c r="A160" s="1"/>
      <c r="B160" s="129" t="s">
        <v>436</v>
      </c>
      <c r="C160" s="126" t="s">
        <v>0</v>
      </c>
      <c r="D160" s="128">
        <v>0.3</v>
      </c>
      <c r="E160" s="127">
        <v>0.35</v>
      </c>
      <c r="F160" s="80">
        <f t="shared" ref="F160:F169" si="20">D160*(1-E160)</f>
        <v>0.19500000000000001</v>
      </c>
      <c r="G160" s="21">
        <v>0.41</v>
      </c>
      <c r="H160" s="80">
        <f t="shared" ref="H160:H169" si="21">D160*(1-G160)</f>
        <v>0.17700000000000002</v>
      </c>
      <c r="I160" s="21">
        <v>0.46</v>
      </c>
      <c r="J160" s="80">
        <f t="shared" ref="J160:J169" si="22">D160*(1-I160)</f>
        <v>0.16200000000000001</v>
      </c>
    </row>
    <row r="161" spans="1:10" s="126" customFormat="1" x14ac:dyDescent="0.25">
      <c r="A161" s="1"/>
      <c r="B161" s="129" t="s">
        <v>435</v>
      </c>
      <c r="C161" s="126" t="s">
        <v>0</v>
      </c>
      <c r="D161" s="128">
        <v>500</v>
      </c>
      <c r="E161" s="127">
        <v>0.35</v>
      </c>
      <c r="F161" s="80">
        <f t="shared" si="20"/>
        <v>325</v>
      </c>
      <c r="G161" s="21">
        <v>0.41</v>
      </c>
      <c r="H161" s="80">
        <f t="shared" si="21"/>
        <v>295.00000000000006</v>
      </c>
      <c r="I161" s="21">
        <v>0.46</v>
      </c>
      <c r="J161" s="80">
        <f t="shared" si="22"/>
        <v>270</v>
      </c>
    </row>
    <row r="162" spans="1:10" s="126" customFormat="1" x14ac:dyDescent="0.25">
      <c r="A162" s="1"/>
      <c r="B162" s="129" t="s">
        <v>434</v>
      </c>
      <c r="C162" s="126" t="s">
        <v>0</v>
      </c>
      <c r="D162" s="128">
        <v>500</v>
      </c>
      <c r="E162" s="127">
        <v>0.35</v>
      </c>
      <c r="F162" s="80">
        <f t="shared" si="20"/>
        <v>325</v>
      </c>
      <c r="G162" s="21">
        <v>0.41</v>
      </c>
      <c r="H162" s="80">
        <f t="shared" si="21"/>
        <v>295.00000000000006</v>
      </c>
      <c r="I162" s="21">
        <v>0.46</v>
      </c>
      <c r="J162" s="80">
        <f t="shared" si="22"/>
        <v>270</v>
      </c>
    </row>
    <row r="163" spans="1:10" s="126" customFormat="1" x14ac:dyDescent="0.25">
      <c r="A163" s="1"/>
      <c r="B163" s="129" t="s">
        <v>433</v>
      </c>
      <c r="C163" s="126" t="s">
        <v>0</v>
      </c>
      <c r="D163" s="128">
        <v>1000</v>
      </c>
      <c r="E163" s="127">
        <v>0.35</v>
      </c>
      <c r="F163" s="80">
        <f t="shared" si="20"/>
        <v>650</v>
      </c>
      <c r="G163" s="21">
        <v>0.41</v>
      </c>
      <c r="H163" s="80">
        <f t="shared" si="21"/>
        <v>590.00000000000011</v>
      </c>
      <c r="I163" s="21">
        <v>0.46</v>
      </c>
      <c r="J163" s="80">
        <f t="shared" si="22"/>
        <v>540</v>
      </c>
    </row>
    <row r="164" spans="1:10" s="126" customFormat="1" x14ac:dyDescent="0.25">
      <c r="A164" s="1"/>
      <c r="B164" s="129" t="s">
        <v>432</v>
      </c>
      <c r="C164" s="126" t="s">
        <v>0</v>
      </c>
      <c r="D164" s="128">
        <v>1500</v>
      </c>
      <c r="E164" s="127">
        <v>0.35</v>
      </c>
      <c r="F164" s="80">
        <f t="shared" si="20"/>
        <v>975</v>
      </c>
      <c r="G164" s="21">
        <v>0.41</v>
      </c>
      <c r="H164" s="80">
        <f t="shared" si="21"/>
        <v>885.00000000000011</v>
      </c>
      <c r="I164" s="21">
        <v>0.46</v>
      </c>
      <c r="J164" s="80">
        <f t="shared" si="22"/>
        <v>810</v>
      </c>
    </row>
    <row r="165" spans="1:10" s="126" customFormat="1" x14ac:dyDescent="0.25">
      <c r="A165" s="1"/>
      <c r="B165" s="129" t="s">
        <v>431</v>
      </c>
      <c r="C165" s="126" t="s">
        <v>0</v>
      </c>
      <c r="D165" s="128">
        <v>2500</v>
      </c>
      <c r="E165" s="127">
        <v>0.35</v>
      </c>
      <c r="F165" s="80">
        <f t="shared" si="20"/>
        <v>1625</v>
      </c>
      <c r="G165" s="21">
        <v>0.41</v>
      </c>
      <c r="H165" s="80">
        <f t="shared" si="21"/>
        <v>1475.0000000000002</v>
      </c>
      <c r="I165" s="21">
        <v>0.46</v>
      </c>
      <c r="J165" s="80">
        <f t="shared" si="22"/>
        <v>1350</v>
      </c>
    </row>
    <row r="166" spans="1:10" s="126" customFormat="1" x14ac:dyDescent="0.25">
      <c r="A166" s="1"/>
      <c r="B166" s="129" t="s">
        <v>430</v>
      </c>
      <c r="C166" s="126" t="s">
        <v>0</v>
      </c>
      <c r="D166" s="128">
        <v>5000</v>
      </c>
      <c r="E166" s="127">
        <v>0.35</v>
      </c>
      <c r="F166" s="80">
        <f t="shared" si="20"/>
        <v>3250</v>
      </c>
      <c r="G166" s="21">
        <v>0.41</v>
      </c>
      <c r="H166" s="80">
        <f t="shared" si="21"/>
        <v>2950.0000000000005</v>
      </c>
      <c r="I166" s="21">
        <v>0.46</v>
      </c>
      <c r="J166" s="80">
        <f t="shared" si="22"/>
        <v>2700</v>
      </c>
    </row>
    <row r="167" spans="1:10" s="126" customFormat="1" x14ac:dyDescent="0.25">
      <c r="A167" s="1"/>
      <c r="B167" s="129" t="s">
        <v>429</v>
      </c>
      <c r="C167" s="126" t="s">
        <v>0</v>
      </c>
      <c r="D167" s="128">
        <v>10000</v>
      </c>
      <c r="E167" s="127">
        <v>0.35</v>
      </c>
      <c r="F167" s="80">
        <f t="shared" si="20"/>
        <v>6500</v>
      </c>
      <c r="G167" s="21">
        <v>0.41</v>
      </c>
      <c r="H167" s="80">
        <f t="shared" si="21"/>
        <v>5900.0000000000009</v>
      </c>
      <c r="I167" s="21">
        <v>0.46</v>
      </c>
      <c r="J167" s="80">
        <f t="shared" si="22"/>
        <v>5400</v>
      </c>
    </row>
    <row r="168" spans="1:10" s="126" customFormat="1" x14ac:dyDescent="0.25">
      <c r="A168" s="1"/>
      <c r="B168" s="129" t="s">
        <v>428</v>
      </c>
      <c r="C168" s="126" t="s">
        <v>0</v>
      </c>
      <c r="D168" s="128">
        <v>20000</v>
      </c>
      <c r="E168" s="127">
        <v>0.35</v>
      </c>
      <c r="F168" s="80">
        <f t="shared" si="20"/>
        <v>13000</v>
      </c>
      <c r="G168" s="21">
        <v>0.41</v>
      </c>
      <c r="H168" s="80">
        <f t="shared" si="21"/>
        <v>11800.000000000002</v>
      </c>
      <c r="I168" s="21">
        <v>0.46</v>
      </c>
      <c r="J168" s="80">
        <f t="shared" si="22"/>
        <v>10800</v>
      </c>
    </row>
    <row r="169" spans="1:10" s="126" customFormat="1" ht="15.75" thickBot="1" x14ac:dyDescent="0.3">
      <c r="A169" s="1"/>
      <c r="B169" s="129" t="s">
        <v>427</v>
      </c>
      <c r="C169" s="126" t="s">
        <v>0</v>
      </c>
      <c r="D169" s="128">
        <v>37500</v>
      </c>
      <c r="E169" s="127">
        <v>0.35</v>
      </c>
      <c r="F169" s="80">
        <f t="shared" si="20"/>
        <v>24375</v>
      </c>
      <c r="G169" s="21">
        <v>0.41</v>
      </c>
      <c r="H169" s="80">
        <f t="shared" si="21"/>
        <v>22125.000000000004</v>
      </c>
      <c r="I169" s="21">
        <v>0.46</v>
      </c>
      <c r="J169" s="80">
        <f t="shared" si="22"/>
        <v>20250</v>
      </c>
    </row>
    <row r="170" spans="1:10" ht="16.5" thickBot="1" x14ac:dyDescent="0.3">
      <c r="B170" s="85" t="s">
        <v>250</v>
      </c>
      <c r="C170" s="45" t="s">
        <v>218</v>
      </c>
      <c r="D170" s="45" t="s">
        <v>217</v>
      </c>
      <c r="E170" s="77" t="s">
        <v>216</v>
      </c>
      <c r="F170" s="77" t="s">
        <v>215</v>
      </c>
      <c r="G170" s="77" t="s">
        <v>216</v>
      </c>
      <c r="H170" s="77" t="s">
        <v>215</v>
      </c>
      <c r="I170" s="77" t="s">
        <v>216</v>
      </c>
      <c r="J170" s="77" t="s">
        <v>215</v>
      </c>
    </row>
    <row r="171" spans="1:10" ht="24" thickBot="1" x14ac:dyDescent="0.4">
      <c r="B171" s="84" t="s">
        <v>426</v>
      </c>
      <c r="C171" s="125"/>
      <c r="D171" s="42"/>
      <c r="E171" s="106" t="s">
        <v>330</v>
      </c>
      <c r="F171" s="105"/>
      <c r="G171" s="106" t="s">
        <v>9</v>
      </c>
      <c r="H171" s="98"/>
      <c r="I171" s="106" t="s">
        <v>329</v>
      </c>
      <c r="J171" s="98"/>
    </row>
    <row r="172" spans="1:10" x14ac:dyDescent="0.25">
      <c r="B172" s="55" t="s">
        <v>425</v>
      </c>
      <c r="C172" s="14" t="s">
        <v>2</v>
      </c>
      <c r="D172" s="31">
        <v>135</v>
      </c>
      <c r="E172" s="30">
        <v>0.35</v>
      </c>
      <c r="F172" s="81">
        <f t="shared" ref="F172:F188" si="23">D172*(1-E172)</f>
        <v>87.75</v>
      </c>
      <c r="G172" s="30">
        <v>0.37</v>
      </c>
      <c r="H172" s="81">
        <f t="shared" ref="H172:H188" si="24">D172*(1-G172)</f>
        <v>85.05</v>
      </c>
      <c r="I172" s="30">
        <v>0.39</v>
      </c>
      <c r="J172" s="29">
        <f t="shared" ref="J172:J188" si="25">D172*(1-I172)</f>
        <v>82.35</v>
      </c>
    </row>
    <row r="173" spans="1:10" x14ac:dyDescent="0.25">
      <c r="B173" s="23" t="s">
        <v>424</v>
      </c>
      <c r="C173" s="1" t="s">
        <v>2</v>
      </c>
      <c r="D173" s="115">
        <v>25</v>
      </c>
      <c r="E173" s="21">
        <v>0.35</v>
      </c>
      <c r="F173" s="80">
        <f t="shared" si="23"/>
        <v>16.25</v>
      </c>
      <c r="G173" s="21">
        <v>0.37</v>
      </c>
      <c r="H173" s="80">
        <f t="shared" si="24"/>
        <v>15.75</v>
      </c>
      <c r="I173" s="21">
        <v>0.39</v>
      </c>
      <c r="J173" s="20">
        <f t="shared" si="25"/>
        <v>15.25</v>
      </c>
    </row>
    <row r="174" spans="1:10" x14ac:dyDescent="0.25">
      <c r="B174" s="23" t="s">
        <v>423</v>
      </c>
      <c r="C174" s="1" t="s">
        <v>2</v>
      </c>
      <c r="D174" s="115">
        <v>5000</v>
      </c>
      <c r="E174" s="21">
        <v>0.35</v>
      </c>
      <c r="F174" s="80">
        <f t="shared" si="23"/>
        <v>3250</v>
      </c>
      <c r="G174" s="21">
        <v>0.37</v>
      </c>
      <c r="H174" s="80">
        <f t="shared" si="24"/>
        <v>3150</v>
      </c>
      <c r="I174" s="21">
        <v>0.39</v>
      </c>
      <c r="J174" s="20">
        <f t="shared" si="25"/>
        <v>3050</v>
      </c>
    </row>
    <row r="175" spans="1:10" x14ac:dyDescent="0.25">
      <c r="B175" s="23" t="s">
        <v>422</v>
      </c>
      <c r="C175" s="1" t="s">
        <v>2</v>
      </c>
      <c r="D175" s="115">
        <v>20</v>
      </c>
      <c r="E175" s="21">
        <v>0.35</v>
      </c>
      <c r="F175" s="80">
        <f t="shared" si="23"/>
        <v>13</v>
      </c>
      <c r="G175" s="21">
        <v>0.37</v>
      </c>
      <c r="H175" s="80">
        <f t="shared" si="24"/>
        <v>12.6</v>
      </c>
      <c r="I175" s="21">
        <v>0.39</v>
      </c>
      <c r="J175" s="20">
        <f t="shared" si="25"/>
        <v>12.2</v>
      </c>
    </row>
    <row r="176" spans="1:10" x14ac:dyDescent="0.25">
      <c r="B176" s="23" t="s">
        <v>421</v>
      </c>
      <c r="C176" s="1" t="s">
        <v>2</v>
      </c>
      <c r="D176" s="115">
        <v>15</v>
      </c>
      <c r="E176" s="21">
        <v>0.35</v>
      </c>
      <c r="F176" s="80">
        <f t="shared" si="23"/>
        <v>9.75</v>
      </c>
      <c r="G176" s="21">
        <v>0.37</v>
      </c>
      <c r="H176" s="80">
        <f t="shared" si="24"/>
        <v>9.4499999999999993</v>
      </c>
      <c r="I176" s="21">
        <v>0.39</v>
      </c>
      <c r="J176" s="20">
        <f t="shared" si="25"/>
        <v>9.15</v>
      </c>
    </row>
    <row r="177" spans="2:10" ht="15.75" thickBot="1" x14ac:dyDescent="0.3">
      <c r="B177" s="23" t="s">
        <v>420</v>
      </c>
      <c r="C177" s="1" t="s">
        <v>2</v>
      </c>
      <c r="D177" s="115">
        <v>50</v>
      </c>
      <c r="E177" s="21">
        <v>0.35</v>
      </c>
      <c r="F177" s="80">
        <f t="shared" si="23"/>
        <v>32.5</v>
      </c>
      <c r="G177" s="21">
        <v>0.37</v>
      </c>
      <c r="H177" s="80">
        <f t="shared" si="24"/>
        <v>31.5</v>
      </c>
      <c r="I177" s="21">
        <v>0.39</v>
      </c>
      <c r="J177" s="20">
        <f t="shared" si="25"/>
        <v>30.5</v>
      </c>
    </row>
    <row r="178" spans="2:10" x14ac:dyDescent="0.25">
      <c r="B178" s="55" t="s">
        <v>419</v>
      </c>
      <c r="C178" s="14" t="s">
        <v>2</v>
      </c>
      <c r="D178" s="31">
        <v>140</v>
      </c>
      <c r="E178" s="21">
        <v>0.35</v>
      </c>
      <c r="F178" s="81">
        <f t="shared" si="23"/>
        <v>91</v>
      </c>
      <c r="G178" s="21">
        <v>0.37</v>
      </c>
      <c r="H178" s="81">
        <f t="shared" si="24"/>
        <v>88.2</v>
      </c>
      <c r="I178" s="21">
        <v>0.39</v>
      </c>
      <c r="J178" s="29">
        <f t="shared" si="25"/>
        <v>85.399999999999991</v>
      </c>
    </row>
    <row r="179" spans="2:10" x14ac:dyDescent="0.25">
      <c r="B179" s="23" t="s">
        <v>418</v>
      </c>
      <c r="C179" s="1" t="s">
        <v>2</v>
      </c>
      <c r="D179" s="115">
        <v>50</v>
      </c>
      <c r="E179" s="21">
        <v>0.35</v>
      </c>
      <c r="F179" s="80">
        <f t="shared" si="23"/>
        <v>32.5</v>
      </c>
      <c r="G179" s="21">
        <v>0.37</v>
      </c>
      <c r="H179" s="80">
        <f t="shared" si="24"/>
        <v>31.5</v>
      </c>
      <c r="I179" s="21">
        <v>0.39</v>
      </c>
      <c r="J179" s="20">
        <f t="shared" si="25"/>
        <v>30.5</v>
      </c>
    </row>
    <row r="180" spans="2:10" x14ac:dyDescent="0.25">
      <c r="B180" s="23" t="s">
        <v>417</v>
      </c>
      <c r="C180" s="1" t="s">
        <v>2</v>
      </c>
      <c r="D180" s="115">
        <v>125</v>
      </c>
      <c r="E180" s="21">
        <v>0.35</v>
      </c>
      <c r="F180" s="80">
        <f t="shared" si="23"/>
        <v>81.25</v>
      </c>
      <c r="G180" s="21">
        <v>0.37</v>
      </c>
      <c r="H180" s="80">
        <f t="shared" si="24"/>
        <v>78.75</v>
      </c>
      <c r="I180" s="21">
        <v>0.39</v>
      </c>
      <c r="J180" s="20">
        <f t="shared" si="25"/>
        <v>76.25</v>
      </c>
    </row>
    <row r="181" spans="2:10" x14ac:dyDescent="0.25">
      <c r="B181" s="23" t="s">
        <v>416</v>
      </c>
      <c r="C181" s="1" t="s">
        <v>2</v>
      </c>
      <c r="D181" s="115">
        <v>125</v>
      </c>
      <c r="E181" s="21">
        <v>0.35</v>
      </c>
      <c r="F181" s="80">
        <f t="shared" si="23"/>
        <v>81.25</v>
      </c>
      <c r="G181" s="21">
        <v>0.37</v>
      </c>
      <c r="H181" s="80">
        <f t="shared" si="24"/>
        <v>78.75</v>
      </c>
      <c r="I181" s="21">
        <v>0.39</v>
      </c>
      <c r="J181" s="20">
        <f t="shared" si="25"/>
        <v>76.25</v>
      </c>
    </row>
    <row r="182" spans="2:10" x14ac:dyDescent="0.25">
      <c r="B182" s="23" t="s">
        <v>415</v>
      </c>
      <c r="C182" s="1" t="s">
        <v>2</v>
      </c>
      <c r="D182" s="115">
        <v>2500</v>
      </c>
      <c r="E182" s="21">
        <v>0.35</v>
      </c>
      <c r="F182" s="80">
        <f t="shared" si="23"/>
        <v>1625</v>
      </c>
      <c r="G182" s="21">
        <v>0.37</v>
      </c>
      <c r="H182" s="80">
        <f t="shared" si="24"/>
        <v>1575</v>
      </c>
      <c r="I182" s="21">
        <v>0.39</v>
      </c>
      <c r="J182" s="20">
        <f t="shared" si="25"/>
        <v>1525</v>
      </c>
    </row>
    <row r="183" spans="2:10" x14ac:dyDescent="0.25">
      <c r="B183" s="23" t="s">
        <v>414</v>
      </c>
      <c r="C183" s="1" t="s">
        <v>2</v>
      </c>
      <c r="D183" s="115">
        <v>5000</v>
      </c>
      <c r="E183" s="21">
        <v>0.35</v>
      </c>
      <c r="F183" s="80">
        <f t="shared" si="23"/>
        <v>3250</v>
      </c>
      <c r="G183" s="21">
        <v>0.37</v>
      </c>
      <c r="H183" s="80">
        <f t="shared" si="24"/>
        <v>3150</v>
      </c>
      <c r="I183" s="21">
        <v>0.39</v>
      </c>
      <c r="J183" s="20">
        <f t="shared" si="25"/>
        <v>3050</v>
      </c>
    </row>
    <row r="184" spans="2:10" x14ac:dyDescent="0.25">
      <c r="B184" s="23" t="s">
        <v>413</v>
      </c>
      <c r="C184" s="1" t="s">
        <v>2</v>
      </c>
      <c r="D184" s="115">
        <v>5000</v>
      </c>
      <c r="E184" s="21">
        <v>0.35</v>
      </c>
      <c r="F184" s="80">
        <f t="shared" si="23"/>
        <v>3250</v>
      </c>
      <c r="G184" s="21">
        <v>0.37</v>
      </c>
      <c r="H184" s="80">
        <f t="shared" si="24"/>
        <v>3150</v>
      </c>
      <c r="I184" s="21">
        <v>0.39</v>
      </c>
      <c r="J184" s="20">
        <f t="shared" si="25"/>
        <v>3050</v>
      </c>
    </row>
    <row r="185" spans="2:10" x14ac:dyDescent="0.25">
      <c r="B185" s="23" t="s">
        <v>412</v>
      </c>
      <c r="C185" s="1" t="s">
        <v>2</v>
      </c>
      <c r="D185" s="115">
        <v>20</v>
      </c>
      <c r="E185" s="21">
        <v>0.35</v>
      </c>
      <c r="F185" s="80">
        <f t="shared" si="23"/>
        <v>13</v>
      </c>
      <c r="G185" s="21">
        <v>0.37</v>
      </c>
      <c r="H185" s="80">
        <f t="shared" si="24"/>
        <v>12.6</v>
      </c>
      <c r="I185" s="21">
        <v>0.39</v>
      </c>
      <c r="J185" s="20">
        <f t="shared" si="25"/>
        <v>12.2</v>
      </c>
    </row>
    <row r="186" spans="2:10" x14ac:dyDescent="0.25">
      <c r="B186" s="23" t="s">
        <v>411</v>
      </c>
      <c r="C186" s="1" t="s">
        <v>2</v>
      </c>
      <c r="D186" s="22">
        <v>25</v>
      </c>
      <c r="E186" s="21">
        <v>0.35</v>
      </c>
      <c r="F186" s="80">
        <f t="shared" si="23"/>
        <v>16.25</v>
      </c>
      <c r="G186" s="21">
        <v>0.37</v>
      </c>
      <c r="H186" s="80">
        <f t="shared" si="24"/>
        <v>15.75</v>
      </c>
      <c r="I186" s="21">
        <v>0.39</v>
      </c>
      <c r="J186" s="20">
        <f t="shared" si="25"/>
        <v>15.25</v>
      </c>
    </row>
    <row r="187" spans="2:10" x14ac:dyDescent="0.25">
      <c r="B187" s="23" t="s">
        <v>410</v>
      </c>
      <c r="C187" s="1" t="s">
        <v>2</v>
      </c>
      <c r="D187" s="22">
        <v>15</v>
      </c>
      <c r="E187" s="21">
        <v>0.35</v>
      </c>
      <c r="F187" s="80">
        <f t="shared" si="23"/>
        <v>9.75</v>
      </c>
      <c r="G187" s="21">
        <v>0.37</v>
      </c>
      <c r="H187" s="80">
        <f t="shared" si="24"/>
        <v>9.4499999999999993</v>
      </c>
      <c r="I187" s="21">
        <v>0.39</v>
      </c>
      <c r="J187" s="20">
        <f t="shared" si="25"/>
        <v>9.15</v>
      </c>
    </row>
    <row r="188" spans="2:10" ht="15.75" thickBot="1" x14ac:dyDescent="0.3">
      <c r="B188" s="124" t="s">
        <v>409</v>
      </c>
      <c r="C188" s="4" t="s">
        <v>2</v>
      </c>
      <c r="D188" s="22">
        <v>15</v>
      </c>
      <c r="E188" s="21">
        <v>0.35</v>
      </c>
      <c r="F188" s="79">
        <f t="shared" si="23"/>
        <v>9.75</v>
      </c>
      <c r="G188" s="21">
        <v>0.37</v>
      </c>
      <c r="H188" s="79">
        <f t="shared" si="24"/>
        <v>9.4499999999999993</v>
      </c>
      <c r="I188" s="21">
        <v>0.39</v>
      </c>
      <c r="J188" s="16">
        <f t="shared" si="25"/>
        <v>9.15</v>
      </c>
    </row>
    <row r="189" spans="2:10" ht="16.5" thickBot="1" x14ac:dyDescent="0.3">
      <c r="B189" s="85" t="s">
        <v>250</v>
      </c>
      <c r="C189" s="45" t="s">
        <v>218</v>
      </c>
      <c r="D189" s="45" t="s">
        <v>217</v>
      </c>
      <c r="E189" s="77" t="s">
        <v>216</v>
      </c>
      <c r="F189" s="44" t="s">
        <v>215</v>
      </c>
      <c r="G189" s="77" t="s">
        <v>216</v>
      </c>
      <c r="H189" s="44" t="s">
        <v>215</v>
      </c>
      <c r="I189" s="77" t="s">
        <v>216</v>
      </c>
      <c r="J189" s="44" t="s">
        <v>215</v>
      </c>
    </row>
    <row r="190" spans="2:10" ht="24" thickBot="1" x14ac:dyDescent="0.4">
      <c r="B190" s="123" t="s">
        <v>408</v>
      </c>
      <c r="C190" s="122"/>
      <c r="D190" s="121"/>
      <c r="E190" s="99" t="s">
        <v>330</v>
      </c>
      <c r="F190" s="120"/>
      <c r="G190" s="99" t="s">
        <v>9</v>
      </c>
      <c r="H190" s="120"/>
      <c r="I190" s="99" t="s">
        <v>329</v>
      </c>
      <c r="J190" s="120"/>
    </row>
    <row r="191" spans="2:10" x14ac:dyDescent="0.25">
      <c r="B191" s="119" t="s">
        <v>407</v>
      </c>
      <c r="C191" s="1" t="s">
        <v>405</v>
      </c>
      <c r="D191" s="22">
        <v>2500</v>
      </c>
      <c r="E191" s="21">
        <v>0.36</v>
      </c>
      <c r="F191" s="80">
        <f>D191*(1-E191)</f>
        <v>1600</v>
      </c>
      <c r="G191" s="21">
        <v>0.38</v>
      </c>
      <c r="H191" s="80">
        <f>D191*(1-G191)</f>
        <v>1550</v>
      </c>
      <c r="I191" s="21">
        <v>0.4</v>
      </c>
      <c r="J191" s="20">
        <f>D191*(1-I191)</f>
        <v>1500</v>
      </c>
    </row>
    <row r="192" spans="2:10" ht="15.75" thickBot="1" x14ac:dyDescent="0.3">
      <c r="B192" s="119" t="s">
        <v>406</v>
      </c>
      <c r="C192" s="1" t="s">
        <v>405</v>
      </c>
      <c r="D192" s="22">
        <v>0.13</v>
      </c>
      <c r="E192" s="21">
        <v>0</v>
      </c>
      <c r="F192" s="80">
        <f>D192*(1-E192)</f>
        <v>0.13</v>
      </c>
      <c r="G192" s="21">
        <v>0</v>
      </c>
      <c r="H192" s="80">
        <f>D192*(1-G192)</f>
        <v>0.13</v>
      </c>
      <c r="I192" s="21">
        <v>0</v>
      </c>
      <c r="J192" s="20">
        <f>D192*(1-I192)</f>
        <v>0.13</v>
      </c>
    </row>
    <row r="193" spans="2:10" ht="16.5" thickBot="1" x14ac:dyDescent="0.3">
      <c r="B193" s="85" t="s">
        <v>250</v>
      </c>
      <c r="C193" s="45" t="s">
        <v>218</v>
      </c>
      <c r="D193" s="45" t="s">
        <v>217</v>
      </c>
      <c r="E193" s="45" t="s">
        <v>216</v>
      </c>
      <c r="F193" s="44" t="s">
        <v>215</v>
      </c>
      <c r="G193" s="45" t="s">
        <v>216</v>
      </c>
      <c r="H193" s="44" t="s">
        <v>215</v>
      </c>
      <c r="I193" s="45" t="s">
        <v>216</v>
      </c>
      <c r="J193" s="44" t="s">
        <v>215</v>
      </c>
    </row>
    <row r="194" spans="2:10" ht="24" thickBot="1" x14ac:dyDescent="0.4">
      <c r="B194" s="84" t="s">
        <v>404</v>
      </c>
      <c r="E194" s="106" t="s">
        <v>10</v>
      </c>
      <c r="F194" s="105"/>
      <c r="G194" s="106" t="s">
        <v>366</v>
      </c>
      <c r="I194" s="106" t="s">
        <v>11</v>
      </c>
      <c r="J194" s="98"/>
    </row>
    <row r="195" spans="2:10" x14ac:dyDescent="0.25">
      <c r="B195" s="55" t="s">
        <v>403</v>
      </c>
      <c r="C195" s="14" t="s">
        <v>12</v>
      </c>
      <c r="D195" s="31">
        <v>3695</v>
      </c>
      <c r="E195" s="30">
        <v>0.22</v>
      </c>
      <c r="F195" s="81">
        <f t="shared" ref="F195:F216" si="26">D195*(1-E195)</f>
        <v>2882.1</v>
      </c>
      <c r="G195" s="30">
        <v>0.28000000000000003</v>
      </c>
      <c r="H195" s="81">
        <f t="shared" ref="H195:H216" si="27">D195*(1-G195)</f>
        <v>2660.4</v>
      </c>
      <c r="I195" s="30">
        <v>0.31</v>
      </c>
      <c r="J195" s="29">
        <f t="shared" ref="J195:J216" si="28">D195*(1-I195)</f>
        <v>2549.5499999999997</v>
      </c>
    </row>
    <row r="196" spans="2:10" x14ac:dyDescent="0.25">
      <c r="B196" s="23" t="s">
        <v>402</v>
      </c>
      <c r="C196" s="1" t="s">
        <v>12</v>
      </c>
      <c r="D196" s="22">
        <v>3845</v>
      </c>
      <c r="E196" s="21">
        <v>0.22</v>
      </c>
      <c r="F196" s="80">
        <f t="shared" si="26"/>
        <v>2999.1</v>
      </c>
      <c r="G196" s="21">
        <v>0.28000000000000003</v>
      </c>
      <c r="H196" s="80">
        <f t="shared" si="27"/>
        <v>2768.4</v>
      </c>
      <c r="I196" s="21">
        <v>0.31</v>
      </c>
      <c r="J196" s="20">
        <f t="shared" si="28"/>
        <v>2653.0499999999997</v>
      </c>
    </row>
    <row r="197" spans="2:10" x14ac:dyDescent="0.25">
      <c r="B197" s="23" t="s">
        <v>401</v>
      </c>
      <c r="C197" s="1" t="s">
        <v>12</v>
      </c>
      <c r="D197" s="117">
        <v>4395</v>
      </c>
      <c r="E197" s="21">
        <v>0.22</v>
      </c>
      <c r="F197" s="80">
        <f t="shared" si="26"/>
        <v>3428.1</v>
      </c>
      <c r="G197" s="21">
        <v>0.28000000000000003</v>
      </c>
      <c r="H197" s="80">
        <f t="shared" si="27"/>
        <v>3164.4</v>
      </c>
      <c r="I197" s="21">
        <v>0.31</v>
      </c>
      <c r="J197" s="20">
        <f t="shared" si="28"/>
        <v>3032.5499999999997</v>
      </c>
    </row>
    <row r="198" spans="2:10" x14ac:dyDescent="0.25">
      <c r="B198" s="23" t="s">
        <v>400</v>
      </c>
      <c r="C198" s="1" t="s">
        <v>12</v>
      </c>
      <c r="D198" s="117">
        <v>4495</v>
      </c>
      <c r="E198" s="21">
        <v>0.22</v>
      </c>
      <c r="F198" s="80">
        <f t="shared" si="26"/>
        <v>3506.1</v>
      </c>
      <c r="G198" s="21">
        <v>0.28000000000000003</v>
      </c>
      <c r="H198" s="80">
        <f t="shared" si="27"/>
        <v>3236.4</v>
      </c>
      <c r="I198" s="21">
        <v>0.31</v>
      </c>
      <c r="J198" s="20">
        <f t="shared" si="28"/>
        <v>3101.5499999999997</v>
      </c>
    </row>
    <row r="199" spans="2:10" x14ac:dyDescent="0.25">
      <c r="B199" s="23" t="s">
        <v>399</v>
      </c>
      <c r="C199" s="1" t="s">
        <v>12</v>
      </c>
      <c r="D199" s="117">
        <v>4395</v>
      </c>
      <c r="E199" s="21">
        <v>0.22</v>
      </c>
      <c r="F199" s="80">
        <f t="shared" si="26"/>
        <v>3428.1</v>
      </c>
      <c r="G199" s="21">
        <v>0.28000000000000003</v>
      </c>
      <c r="H199" s="80">
        <f t="shared" si="27"/>
        <v>3164.4</v>
      </c>
      <c r="I199" s="21">
        <v>0.31</v>
      </c>
      <c r="J199" s="20">
        <f t="shared" si="28"/>
        <v>3032.5499999999997</v>
      </c>
    </row>
    <row r="200" spans="2:10" x14ac:dyDescent="0.25">
      <c r="B200" s="96" t="s">
        <v>398</v>
      </c>
      <c r="C200" s="1" t="s">
        <v>12</v>
      </c>
      <c r="D200" s="113">
        <v>1200</v>
      </c>
      <c r="E200" s="21">
        <v>0.22</v>
      </c>
      <c r="F200" s="80">
        <f t="shared" si="26"/>
        <v>936</v>
      </c>
      <c r="G200" s="21">
        <v>0.28000000000000003</v>
      </c>
      <c r="H200" s="80">
        <f t="shared" si="27"/>
        <v>864</v>
      </c>
      <c r="I200" s="21">
        <v>0.31</v>
      </c>
      <c r="J200" s="20">
        <f t="shared" si="28"/>
        <v>827.99999999999989</v>
      </c>
    </row>
    <row r="201" spans="2:10" x14ac:dyDescent="0.25">
      <c r="B201" s="96" t="s">
        <v>397</v>
      </c>
      <c r="C201" s="1" t="s">
        <v>12</v>
      </c>
      <c r="D201" s="113">
        <v>250</v>
      </c>
      <c r="E201" s="21">
        <v>0.22</v>
      </c>
      <c r="F201" s="80">
        <f t="shared" si="26"/>
        <v>195</v>
      </c>
      <c r="G201" s="21">
        <v>0.28000000000000003</v>
      </c>
      <c r="H201" s="80">
        <f t="shared" si="27"/>
        <v>180</v>
      </c>
      <c r="I201" s="21">
        <v>0.31</v>
      </c>
      <c r="J201" s="20">
        <f t="shared" si="28"/>
        <v>172.5</v>
      </c>
    </row>
    <row r="202" spans="2:10" x14ac:dyDescent="0.25">
      <c r="B202" s="114" t="s">
        <v>373</v>
      </c>
      <c r="C202" s="1" t="s">
        <v>12</v>
      </c>
      <c r="D202" s="113">
        <v>735</v>
      </c>
      <c r="E202" s="21">
        <v>0.22</v>
      </c>
      <c r="F202" s="80">
        <f t="shared" si="26"/>
        <v>573.30000000000007</v>
      </c>
      <c r="G202" s="21">
        <v>0.28000000000000003</v>
      </c>
      <c r="H202" s="80">
        <f t="shared" si="27"/>
        <v>529.19999999999993</v>
      </c>
      <c r="I202" s="21">
        <v>0.31</v>
      </c>
      <c r="J202" s="20">
        <f t="shared" si="28"/>
        <v>507.15</v>
      </c>
    </row>
    <row r="203" spans="2:10" x14ac:dyDescent="0.25">
      <c r="B203" s="114" t="s">
        <v>396</v>
      </c>
      <c r="C203" s="1" t="s">
        <v>12</v>
      </c>
      <c r="D203" s="113">
        <v>290</v>
      </c>
      <c r="E203" s="21">
        <v>0.22</v>
      </c>
      <c r="F203" s="80">
        <f t="shared" si="26"/>
        <v>226.20000000000002</v>
      </c>
      <c r="G203" s="21">
        <v>0.28000000000000003</v>
      </c>
      <c r="H203" s="80">
        <f t="shared" si="27"/>
        <v>208.79999999999998</v>
      </c>
      <c r="I203" s="21">
        <v>0.31</v>
      </c>
      <c r="J203" s="20">
        <f t="shared" si="28"/>
        <v>200.1</v>
      </c>
    </row>
    <row r="204" spans="2:10" x14ac:dyDescent="0.25">
      <c r="B204" s="114" t="s">
        <v>395</v>
      </c>
      <c r="C204" s="1" t="s">
        <v>12</v>
      </c>
      <c r="D204" s="113">
        <v>100</v>
      </c>
      <c r="E204" s="21">
        <v>0.22</v>
      </c>
      <c r="F204" s="80">
        <f t="shared" si="26"/>
        <v>78</v>
      </c>
      <c r="G204" s="21">
        <v>0.28000000000000003</v>
      </c>
      <c r="H204" s="80">
        <f t="shared" si="27"/>
        <v>72</v>
      </c>
      <c r="I204" s="21">
        <v>0.31</v>
      </c>
      <c r="J204" s="20">
        <f t="shared" si="28"/>
        <v>69</v>
      </c>
    </row>
    <row r="205" spans="2:10" x14ac:dyDescent="0.25">
      <c r="B205" s="114" t="s">
        <v>380</v>
      </c>
      <c r="C205" s="1" t="s">
        <v>12</v>
      </c>
      <c r="D205" s="113">
        <v>215</v>
      </c>
      <c r="E205" s="21">
        <v>0.22</v>
      </c>
      <c r="F205" s="80">
        <f t="shared" si="26"/>
        <v>167.70000000000002</v>
      </c>
      <c r="G205" s="21">
        <v>0.28000000000000003</v>
      </c>
      <c r="H205" s="80">
        <f t="shared" si="27"/>
        <v>154.79999999999998</v>
      </c>
      <c r="I205" s="21">
        <v>0.31</v>
      </c>
      <c r="J205" s="20">
        <f t="shared" si="28"/>
        <v>148.35</v>
      </c>
    </row>
    <row r="206" spans="2:10" x14ac:dyDescent="0.25">
      <c r="B206" s="114" t="s">
        <v>379</v>
      </c>
      <c r="C206" s="1" t="s">
        <v>12</v>
      </c>
      <c r="D206" s="113">
        <v>525</v>
      </c>
      <c r="E206" s="21">
        <v>0.22</v>
      </c>
      <c r="F206" s="80">
        <f t="shared" si="26"/>
        <v>409.5</v>
      </c>
      <c r="G206" s="21">
        <v>0.28000000000000003</v>
      </c>
      <c r="H206" s="80">
        <f t="shared" si="27"/>
        <v>378</v>
      </c>
      <c r="I206" s="21">
        <v>0.31</v>
      </c>
      <c r="J206" s="20">
        <f t="shared" si="28"/>
        <v>362.25</v>
      </c>
    </row>
    <row r="207" spans="2:10" ht="15.75" thickBot="1" x14ac:dyDescent="0.3">
      <c r="B207" s="114" t="s">
        <v>378</v>
      </c>
      <c r="C207" s="1" t="s">
        <v>12</v>
      </c>
      <c r="D207" s="113">
        <v>525</v>
      </c>
      <c r="E207" s="21">
        <v>0.22</v>
      </c>
      <c r="F207" s="80">
        <f t="shared" si="26"/>
        <v>409.5</v>
      </c>
      <c r="G207" s="21">
        <v>0.28000000000000003</v>
      </c>
      <c r="H207" s="80">
        <f t="shared" si="27"/>
        <v>378</v>
      </c>
      <c r="I207" s="21">
        <v>0.31</v>
      </c>
      <c r="J207" s="20">
        <f t="shared" si="28"/>
        <v>362.25</v>
      </c>
    </row>
    <row r="208" spans="2:10" x14ac:dyDescent="0.25">
      <c r="B208" s="118" t="s">
        <v>394</v>
      </c>
      <c r="C208" s="14" t="s">
        <v>12</v>
      </c>
      <c r="D208" s="31">
        <v>3595</v>
      </c>
      <c r="E208" s="21">
        <v>0.22</v>
      </c>
      <c r="F208" s="81">
        <f t="shared" si="26"/>
        <v>2804.1</v>
      </c>
      <c r="G208" s="21">
        <v>0.28000000000000003</v>
      </c>
      <c r="H208" s="81">
        <f t="shared" si="27"/>
        <v>2588.4</v>
      </c>
      <c r="I208" s="21">
        <v>0.31</v>
      </c>
      <c r="J208" s="29">
        <f t="shared" si="28"/>
        <v>2480.5499999999997</v>
      </c>
    </row>
    <row r="209" spans="2:10" x14ac:dyDescent="0.25">
      <c r="B209" s="23" t="s">
        <v>393</v>
      </c>
      <c r="C209" s="1" t="s">
        <v>12</v>
      </c>
      <c r="D209" s="22">
        <v>3745</v>
      </c>
      <c r="E209" s="21">
        <v>0.22</v>
      </c>
      <c r="F209" s="80">
        <f t="shared" si="26"/>
        <v>2921.1</v>
      </c>
      <c r="G209" s="21">
        <v>0.28000000000000003</v>
      </c>
      <c r="H209" s="80">
        <f t="shared" si="27"/>
        <v>2696.4</v>
      </c>
      <c r="I209" s="21">
        <v>0.31</v>
      </c>
      <c r="J209" s="20">
        <f t="shared" si="28"/>
        <v>2584.0499999999997</v>
      </c>
    </row>
    <row r="210" spans="2:10" x14ac:dyDescent="0.25">
      <c r="B210" s="23" t="s">
        <v>392</v>
      </c>
      <c r="C210" s="1" t="s">
        <v>12</v>
      </c>
      <c r="D210" s="117">
        <v>4295</v>
      </c>
      <c r="E210" s="21">
        <v>0.22</v>
      </c>
      <c r="F210" s="80">
        <f t="shared" si="26"/>
        <v>3350.1</v>
      </c>
      <c r="G210" s="21">
        <v>0.28000000000000003</v>
      </c>
      <c r="H210" s="80">
        <f t="shared" si="27"/>
        <v>3092.4</v>
      </c>
      <c r="I210" s="21">
        <v>0.31</v>
      </c>
      <c r="J210" s="20">
        <f t="shared" si="28"/>
        <v>2963.5499999999997</v>
      </c>
    </row>
    <row r="211" spans="2:10" x14ac:dyDescent="0.25">
      <c r="B211" s="23" t="s">
        <v>391</v>
      </c>
      <c r="C211" s="1" t="s">
        <v>12</v>
      </c>
      <c r="D211" s="117">
        <v>4295</v>
      </c>
      <c r="E211" s="21">
        <v>0.22</v>
      </c>
      <c r="F211" s="80">
        <f t="shared" si="26"/>
        <v>3350.1</v>
      </c>
      <c r="G211" s="21">
        <v>0.28000000000000003</v>
      </c>
      <c r="H211" s="80">
        <f t="shared" si="27"/>
        <v>3092.4</v>
      </c>
      <c r="I211" s="21">
        <v>0.31</v>
      </c>
      <c r="J211" s="20">
        <f t="shared" si="28"/>
        <v>2963.5499999999997</v>
      </c>
    </row>
    <row r="212" spans="2:10" x14ac:dyDescent="0.25">
      <c r="B212" s="23" t="s">
        <v>390</v>
      </c>
      <c r="C212" s="1" t="s">
        <v>12</v>
      </c>
      <c r="D212" s="117">
        <v>4395</v>
      </c>
      <c r="E212" s="21">
        <v>0.22</v>
      </c>
      <c r="F212" s="80">
        <f t="shared" si="26"/>
        <v>3428.1</v>
      </c>
      <c r="G212" s="21">
        <v>0.28000000000000003</v>
      </c>
      <c r="H212" s="80">
        <f t="shared" si="27"/>
        <v>3164.4</v>
      </c>
      <c r="I212" s="21">
        <v>0.31</v>
      </c>
      <c r="J212" s="20">
        <f t="shared" si="28"/>
        <v>3032.5499999999997</v>
      </c>
    </row>
    <row r="213" spans="2:10" x14ac:dyDescent="0.25">
      <c r="B213" s="23" t="s">
        <v>389</v>
      </c>
      <c r="C213" s="1" t="s">
        <v>12</v>
      </c>
      <c r="D213" s="115">
        <v>3745</v>
      </c>
      <c r="E213" s="21">
        <v>0.22</v>
      </c>
      <c r="F213" s="80">
        <f t="shared" si="26"/>
        <v>2921.1</v>
      </c>
      <c r="G213" s="21">
        <v>0.28000000000000003</v>
      </c>
      <c r="H213" s="80">
        <f t="shared" si="27"/>
        <v>2696.4</v>
      </c>
      <c r="I213" s="21">
        <v>0.31</v>
      </c>
      <c r="J213" s="20">
        <f t="shared" si="28"/>
        <v>2584.0499999999997</v>
      </c>
    </row>
    <row r="214" spans="2:10" x14ac:dyDescent="0.25">
      <c r="B214" s="23" t="s">
        <v>388</v>
      </c>
      <c r="C214" s="1" t="s">
        <v>12</v>
      </c>
      <c r="D214" s="115">
        <v>4295</v>
      </c>
      <c r="E214" s="21">
        <v>0.22</v>
      </c>
      <c r="F214" s="80">
        <f t="shared" si="26"/>
        <v>3350.1</v>
      </c>
      <c r="G214" s="21">
        <v>0.28000000000000003</v>
      </c>
      <c r="H214" s="80">
        <f t="shared" si="27"/>
        <v>3092.4</v>
      </c>
      <c r="I214" s="21">
        <v>0.31</v>
      </c>
      <c r="J214" s="20">
        <f t="shared" si="28"/>
        <v>2963.5499999999997</v>
      </c>
    </row>
    <row r="215" spans="2:10" x14ac:dyDescent="0.25">
      <c r="B215" s="23" t="s">
        <v>387</v>
      </c>
      <c r="C215" s="1" t="s">
        <v>12</v>
      </c>
      <c r="D215" s="115">
        <v>4295</v>
      </c>
      <c r="E215" s="21">
        <v>0.22</v>
      </c>
      <c r="F215" s="80">
        <f t="shared" si="26"/>
        <v>3350.1</v>
      </c>
      <c r="G215" s="21">
        <v>0.28000000000000003</v>
      </c>
      <c r="H215" s="80">
        <f t="shared" si="27"/>
        <v>3092.4</v>
      </c>
      <c r="I215" s="21">
        <v>0.31</v>
      </c>
      <c r="J215" s="20">
        <f t="shared" si="28"/>
        <v>2963.5499999999997</v>
      </c>
    </row>
    <row r="216" spans="2:10" x14ac:dyDescent="0.25">
      <c r="B216" s="23" t="s">
        <v>386</v>
      </c>
      <c r="C216" s="1" t="s">
        <v>12</v>
      </c>
      <c r="D216" s="115">
        <v>4395</v>
      </c>
      <c r="E216" s="21">
        <v>0.22</v>
      </c>
      <c r="F216" s="80">
        <f t="shared" si="26"/>
        <v>3428.1</v>
      </c>
      <c r="G216" s="21">
        <v>0.28000000000000003</v>
      </c>
      <c r="H216" s="80">
        <f t="shared" si="27"/>
        <v>3164.4</v>
      </c>
      <c r="I216" s="21">
        <v>0.31</v>
      </c>
      <c r="J216" s="20">
        <f t="shared" si="28"/>
        <v>3032.5499999999997</v>
      </c>
    </row>
    <row r="217" spans="2:10" x14ac:dyDescent="0.25">
      <c r="B217" s="116" t="s">
        <v>385</v>
      </c>
      <c r="D217" s="115"/>
      <c r="E217" s="21">
        <v>0.22</v>
      </c>
      <c r="F217" s="80"/>
      <c r="G217" s="21">
        <v>0.28000000000000003</v>
      </c>
      <c r="H217" s="80"/>
      <c r="I217" s="21">
        <v>0.31</v>
      </c>
      <c r="J217" s="20"/>
    </row>
    <row r="218" spans="2:10" x14ac:dyDescent="0.25">
      <c r="B218" s="96" t="s">
        <v>376</v>
      </c>
      <c r="C218" s="1" t="s">
        <v>12</v>
      </c>
      <c r="D218" s="113">
        <v>1200</v>
      </c>
      <c r="E218" s="21">
        <v>0.22</v>
      </c>
      <c r="F218" s="80">
        <f t="shared" ref="F218:F228" si="29">D218*(1-E218)</f>
        <v>936</v>
      </c>
      <c r="G218" s="21">
        <v>0.28000000000000003</v>
      </c>
      <c r="H218" s="80">
        <f t="shared" ref="H218:H228" si="30">D218*(1-G218)</f>
        <v>864</v>
      </c>
      <c r="I218" s="21">
        <v>0.31</v>
      </c>
      <c r="J218" s="20">
        <f t="shared" ref="J218:J228" si="31">D218*(1-I218)</f>
        <v>827.99999999999989</v>
      </c>
    </row>
    <row r="219" spans="2:10" x14ac:dyDescent="0.25">
      <c r="B219" s="96" t="s">
        <v>375</v>
      </c>
      <c r="C219" s="1" t="s">
        <v>12</v>
      </c>
      <c r="D219" s="113">
        <v>1200</v>
      </c>
      <c r="E219" s="21">
        <v>0.22</v>
      </c>
      <c r="F219" s="80">
        <f t="shared" si="29"/>
        <v>936</v>
      </c>
      <c r="G219" s="21">
        <v>0.28000000000000003</v>
      </c>
      <c r="H219" s="80">
        <f t="shared" si="30"/>
        <v>864</v>
      </c>
      <c r="I219" s="21">
        <v>0.31</v>
      </c>
      <c r="J219" s="20">
        <f t="shared" si="31"/>
        <v>827.99999999999989</v>
      </c>
    </row>
    <row r="220" spans="2:10" x14ac:dyDescent="0.25">
      <c r="B220" s="96" t="s">
        <v>374</v>
      </c>
      <c r="C220" s="1" t="s">
        <v>12</v>
      </c>
      <c r="D220" s="113">
        <v>15</v>
      </c>
      <c r="E220" s="21">
        <v>0.22</v>
      </c>
      <c r="F220" s="80">
        <f t="shared" si="29"/>
        <v>11.700000000000001</v>
      </c>
      <c r="G220" s="21">
        <v>0.28000000000000003</v>
      </c>
      <c r="H220" s="80">
        <f t="shared" si="30"/>
        <v>10.799999999999999</v>
      </c>
      <c r="I220" s="21">
        <v>0.31</v>
      </c>
      <c r="J220" s="20">
        <f t="shared" si="31"/>
        <v>10.35</v>
      </c>
    </row>
    <row r="221" spans="2:10" x14ac:dyDescent="0.25">
      <c r="B221" s="96" t="s">
        <v>384</v>
      </c>
      <c r="C221" s="1" t="s">
        <v>12</v>
      </c>
      <c r="D221" s="113">
        <v>250</v>
      </c>
      <c r="E221" s="21">
        <v>0.22</v>
      </c>
      <c r="F221" s="80">
        <f t="shared" si="29"/>
        <v>195</v>
      </c>
      <c r="G221" s="21">
        <v>0.28000000000000003</v>
      </c>
      <c r="H221" s="80">
        <f t="shared" si="30"/>
        <v>180</v>
      </c>
      <c r="I221" s="21">
        <v>0.31</v>
      </c>
      <c r="J221" s="20">
        <f t="shared" si="31"/>
        <v>172.5</v>
      </c>
    </row>
    <row r="222" spans="2:10" x14ac:dyDescent="0.25">
      <c r="B222" s="114" t="s">
        <v>373</v>
      </c>
      <c r="C222" s="1" t="s">
        <v>12</v>
      </c>
      <c r="D222" s="113">
        <v>735</v>
      </c>
      <c r="E222" s="21">
        <v>0.22</v>
      </c>
      <c r="F222" s="80">
        <f t="shared" si="29"/>
        <v>573.30000000000007</v>
      </c>
      <c r="G222" s="21">
        <v>0.28000000000000003</v>
      </c>
      <c r="H222" s="80">
        <f t="shared" si="30"/>
        <v>529.19999999999993</v>
      </c>
      <c r="I222" s="21">
        <v>0.31</v>
      </c>
      <c r="J222" s="20">
        <f t="shared" si="31"/>
        <v>507.15</v>
      </c>
    </row>
    <row r="223" spans="2:10" x14ac:dyDescent="0.25">
      <c r="B223" s="114" t="s">
        <v>383</v>
      </c>
      <c r="C223" s="1" t="s">
        <v>12</v>
      </c>
      <c r="D223" s="113">
        <v>290</v>
      </c>
      <c r="E223" s="21">
        <v>0.22</v>
      </c>
      <c r="F223" s="80">
        <f t="shared" si="29"/>
        <v>226.20000000000002</v>
      </c>
      <c r="G223" s="21">
        <v>0.28000000000000003</v>
      </c>
      <c r="H223" s="80">
        <f t="shared" si="30"/>
        <v>208.79999999999998</v>
      </c>
      <c r="I223" s="21">
        <v>0.31</v>
      </c>
      <c r="J223" s="20">
        <f t="shared" si="31"/>
        <v>200.1</v>
      </c>
    </row>
    <row r="224" spans="2:10" x14ac:dyDescent="0.25">
      <c r="B224" s="114" t="s">
        <v>382</v>
      </c>
      <c r="C224" s="1" t="s">
        <v>12</v>
      </c>
      <c r="D224" s="113">
        <v>100</v>
      </c>
      <c r="E224" s="21">
        <v>0.22</v>
      </c>
      <c r="F224" s="80">
        <f t="shared" si="29"/>
        <v>78</v>
      </c>
      <c r="G224" s="21">
        <v>0.28000000000000003</v>
      </c>
      <c r="H224" s="80">
        <f t="shared" si="30"/>
        <v>72</v>
      </c>
      <c r="I224" s="21">
        <v>0.31</v>
      </c>
      <c r="J224" s="20">
        <f t="shared" si="31"/>
        <v>69</v>
      </c>
    </row>
    <row r="225" spans="2:10" x14ac:dyDescent="0.25">
      <c r="B225" s="114" t="s">
        <v>381</v>
      </c>
      <c r="C225" s="1" t="s">
        <v>12</v>
      </c>
      <c r="D225" s="113">
        <v>450</v>
      </c>
      <c r="E225" s="21">
        <v>0.22</v>
      </c>
      <c r="F225" s="80">
        <f t="shared" si="29"/>
        <v>351</v>
      </c>
      <c r="G225" s="21">
        <v>0.28000000000000003</v>
      </c>
      <c r="H225" s="80">
        <f t="shared" si="30"/>
        <v>324</v>
      </c>
      <c r="I225" s="21">
        <v>0.31</v>
      </c>
      <c r="J225" s="20">
        <f t="shared" si="31"/>
        <v>310.5</v>
      </c>
    </row>
    <row r="226" spans="2:10" x14ac:dyDescent="0.25">
      <c r="B226" s="114" t="s">
        <v>380</v>
      </c>
      <c r="C226" s="1" t="s">
        <v>12</v>
      </c>
      <c r="D226" s="113">
        <v>215</v>
      </c>
      <c r="E226" s="21">
        <v>0.22</v>
      </c>
      <c r="F226" s="80">
        <f t="shared" si="29"/>
        <v>167.70000000000002</v>
      </c>
      <c r="G226" s="21">
        <v>0.28000000000000003</v>
      </c>
      <c r="H226" s="80">
        <f t="shared" si="30"/>
        <v>154.79999999999998</v>
      </c>
      <c r="I226" s="21">
        <v>0.31</v>
      </c>
      <c r="J226" s="20">
        <f t="shared" si="31"/>
        <v>148.35</v>
      </c>
    </row>
    <row r="227" spans="2:10" x14ac:dyDescent="0.25">
      <c r="B227" s="114" t="s">
        <v>379</v>
      </c>
      <c r="C227" s="1" t="s">
        <v>12</v>
      </c>
      <c r="D227" s="113">
        <v>525</v>
      </c>
      <c r="E227" s="21">
        <v>0.22</v>
      </c>
      <c r="F227" s="80">
        <f t="shared" si="29"/>
        <v>409.5</v>
      </c>
      <c r="G227" s="21">
        <v>0.28000000000000003</v>
      </c>
      <c r="H227" s="80">
        <f t="shared" si="30"/>
        <v>378</v>
      </c>
      <c r="I227" s="21">
        <v>0.31</v>
      </c>
      <c r="J227" s="20">
        <f t="shared" si="31"/>
        <v>362.25</v>
      </c>
    </row>
    <row r="228" spans="2:10" x14ac:dyDescent="0.25">
      <c r="B228" s="114" t="s">
        <v>378</v>
      </c>
      <c r="C228" s="1" t="s">
        <v>12</v>
      </c>
      <c r="D228" s="113">
        <v>525</v>
      </c>
      <c r="E228" s="21">
        <v>0.22</v>
      </c>
      <c r="F228" s="80">
        <f t="shared" si="29"/>
        <v>409.5</v>
      </c>
      <c r="G228" s="21">
        <v>0.28000000000000003</v>
      </c>
      <c r="H228" s="80">
        <f t="shared" si="30"/>
        <v>378</v>
      </c>
      <c r="I228" s="21">
        <v>0.31</v>
      </c>
      <c r="J228" s="20">
        <f t="shared" si="31"/>
        <v>362.25</v>
      </c>
    </row>
    <row r="229" spans="2:10" x14ac:dyDescent="0.25">
      <c r="B229" s="116" t="s">
        <v>377</v>
      </c>
      <c r="C229" s="1" t="s">
        <v>12</v>
      </c>
      <c r="D229" s="115"/>
      <c r="E229" s="21">
        <v>0.22</v>
      </c>
      <c r="F229" s="80"/>
      <c r="G229" s="21">
        <v>0.28000000000000003</v>
      </c>
      <c r="H229" s="80"/>
      <c r="I229" s="21">
        <v>0.31</v>
      </c>
      <c r="J229" s="20"/>
    </row>
    <row r="230" spans="2:10" x14ac:dyDescent="0.25">
      <c r="B230" s="96" t="s">
        <v>376</v>
      </c>
      <c r="C230" s="1" t="s">
        <v>12</v>
      </c>
      <c r="D230" s="113">
        <v>1200</v>
      </c>
      <c r="E230" s="21">
        <v>0.22</v>
      </c>
      <c r="F230" s="80">
        <f>D230*(1-E230)</f>
        <v>936</v>
      </c>
      <c r="G230" s="21">
        <v>0.28000000000000003</v>
      </c>
      <c r="H230" s="80">
        <f>D230*(1-G230)</f>
        <v>864</v>
      </c>
      <c r="I230" s="21">
        <v>0.31</v>
      </c>
      <c r="J230" s="20">
        <f>D230*(1-I230)</f>
        <v>827.99999999999989</v>
      </c>
    </row>
    <row r="231" spans="2:10" x14ac:dyDescent="0.25">
      <c r="B231" s="96" t="s">
        <v>375</v>
      </c>
      <c r="C231" s="1" t="s">
        <v>12</v>
      </c>
      <c r="D231" s="113">
        <v>1200</v>
      </c>
      <c r="E231" s="21">
        <v>0.22</v>
      </c>
      <c r="F231" s="80">
        <f>D231*(1-E231)</f>
        <v>936</v>
      </c>
      <c r="G231" s="21">
        <v>0.28000000000000003</v>
      </c>
      <c r="H231" s="80">
        <f>D231*(1-G231)</f>
        <v>864</v>
      </c>
      <c r="I231" s="21">
        <v>0.31</v>
      </c>
      <c r="J231" s="20">
        <f>D231*(1-I231)</f>
        <v>827.99999999999989</v>
      </c>
    </row>
    <row r="232" spans="2:10" x14ac:dyDescent="0.25">
      <c r="B232" s="96" t="s">
        <v>374</v>
      </c>
      <c r="C232" s="1" t="s">
        <v>12</v>
      </c>
      <c r="D232" s="113">
        <v>15</v>
      </c>
      <c r="E232" s="21">
        <v>0.22</v>
      </c>
      <c r="F232" s="80">
        <f>D232*(1-E232)</f>
        <v>11.700000000000001</v>
      </c>
      <c r="G232" s="21">
        <v>0.28000000000000003</v>
      </c>
      <c r="H232" s="80">
        <f>D232*(1-G232)</f>
        <v>10.799999999999999</v>
      </c>
      <c r="I232" s="21">
        <v>0.31</v>
      </c>
      <c r="J232" s="20">
        <f>D232*(1-I232)</f>
        <v>10.35</v>
      </c>
    </row>
    <row r="233" spans="2:10" x14ac:dyDescent="0.25">
      <c r="B233" s="114" t="s">
        <v>373</v>
      </c>
      <c r="C233" s="1" t="s">
        <v>12</v>
      </c>
      <c r="D233" s="113">
        <v>735</v>
      </c>
      <c r="E233" s="21">
        <v>0.22</v>
      </c>
      <c r="F233" s="80">
        <f>D233*(1-E233)</f>
        <v>573.30000000000007</v>
      </c>
      <c r="G233" s="21">
        <v>0.28000000000000003</v>
      </c>
      <c r="H233" s="80">
        <f>D233*(1-G233)</f>
        <v>529.19999999999993</v>
      </c>
      <c r="I233" s="21">
        <v>0.31</v>
      </c>
      <c r="J233" s="20">
        <f>D233*(1-I233)</f>
        <v>507.15</v>
      </c>
    </row>
    <row r="234" spans="2:10" ht="15.75" thickBot="1" x14ac:dyDescent="0.3">
      <c r="B234" s="23" t="s">
        <v>372</v>
      </c>
      <c r="C234" s="1" t="s">
        <v>12</v>
      </c>
      <c r="D234" s="112" t="s">
        <v>371</v>
      </c>
      <c r="E234" s="21">
        <v>0.22</v>
      </c>
      <c r="F234" s="111" t="s">
        <v>371</v>
      </c>
      <c r="G234" s="17">
        <v>0.28000000000000003</v>
      </c>
      <c r="H234" s="111" t="s">
        <v>371</v>
      </c>
      <c r="I234" s="21">
        <v>0.31</v>
      </c>
      <c r="J234" s="110" t="s">
        <v>371</v>
      </c>
    </row>
    <row r="235" spans="2:10" ht="16.5" thickBot="1" x14ac:dyDescent="0.3">
      <c r="B235" s="85" t="s">
        <v>250</v>
      </c>
      <c r="C235" s="45" t="s">
        <v>218</v>
      </c>
      <c r="D235" s="45" t="s">
        <v>217</v>
      </c>
      <c r="E235" s="45" t="s">
        <v>216</v>
      </c>
      <c r="F235" s="44" t="s">
        <v>215</v>
      </c>
      <c r="G235" s="109"/>
      <c r="H235" s="108"/>
      <c r="I235" s="108"/>
      <c r="J235" s="107"/>
    </row>
    <row r="236" spans="2:10" ht="24" thickBot="1" x14ac:dyDescent="0.4">
      <c r="B236" s="84" t="s">
        <v>370</v>
      </c>
      <c r="E236" s="106"/>
      <c r="F236" s="105"/>
      <c r="G236" s="32"/>
      <c r="I236" s="105"/>
      <c r="J236" s="6"/>
    </row>
    <row r="237" spans="2:10" x14ac:dyDescent="0.25">
      <c r="B237" s="55" t="s">
        <v>369</v>
      </c>
      <c r="C237" s="14" t="s">
        <v>12</v>
      </c>
      <c r="D237" s="31">
        <v>318</v>
      </c>
      <c r="E237" s="30">
        <v>0</v>
      </c>
      <c r="F237" s="81">
        <f>D237*(1-E237)</f>
        <v>318</v>
      </c>
      <c r="G237" s="10"/>
      <c r="H237" s="104"/>
      <c r="I237" s="10"/>
      <c r="J237" s="9"/>
    </row>
    <row r="238" spans="2:10" ht="15.75" thickBot="1" x14ac:dyDescent="0.3">
      <c r="B238" s="23" t="s">
        <v>368</v>
      </c>
      <c r="C238" s="1" t="s">
        <v>12</v>
      </c>
      <c r="D238" s="22">
        <v>302</v>
      </c>
      <c r="E238" s="21">
        <v>0</v>
      </c>
      <c r="F238" s="80">
        <f>D238*(1-E238)</f>
        <v>302</v>
      </c>
      <c r="G238" s="102"/>
      <c r="H238" s="103"/>
      <c r="I238" s="102"/>
      <c r="J238" s="101"/>
    </row>
    <row r="239" spans="2:10" ht="16.5" thickBot="1" x14ac:dyDescent="0.3">
      <c r="B239" s="85" t="s">
        <v>250</v>
      </c>
      <c r="C239" s="45" t="s">
        <v>218</v>
      </c>
      <c r="D239" s="45" t="s">
        <v>217</v>
      </c>
      <c r="E239" s="45" t="s">
        <v>216</v>
      </c>
      <c r="F239" s="44" t="s">
        <v>215</v>
      </c>
      <c r="G239" s="45" t="s">
        <v>216</v>
      </c>
      <c r="H239" s="44" t="s">
        <v>215</v>
      </c>
      <c r="I239" s="45" t="s">
        <v>216</v>
      </c>
      <c r="J239" s="44" t="s">
        <v>215</v>
      </c>
    </row>
    <row r="240" spans="2:10" ht="24" thickBot="1" x14ac:dyDescent="0.4">
      <c r="B240" s="84" t="s">
        <v>367</v>
      </c>
      <c r="C240" s="42"/>
      <c r="D240" s="42"/>
      <c r="E240" s="99" t="s">
        <v>10</v>
      </c>
      <c r="F240" s="100"/>
      <c r="G240" s="99" t="s">
        <v>366</v>
      </c>
      <c r="H240" s="42"/>
      <c r="I240" s="99" t="s">
        <v>11</v>
      </c>
      <c r="J240" s="98"/>
    </row>
    <row r="241" spans="2:10" x14ac:dyDescent="0.25">
      <c r="B241" s="55" t="s">
        <v>365</v>
      </c>
      <c r="C241" s="14" t="s">
        <v>12</v>
      </c>
      <c r="D241" s="38">
        <v>155</v>
      </c>
      <c r="E241" s="30">
        <v>0.22</v>
      </c>
      <c r="F241" s="81">
        <f t="shared" ref="F241:F259" si="32">D241*(1-E241)</f>
        <v>120.9</v>
      </c>
      <c r="G241" s="30">
        <v>0.28000000000000003</v>
      </c>
      <c r="H241" s="81">
        <f t="shared" ref="H241:H259" si="33">D241*(1-G241)</f>
        <v>111.6</v>
      </c>
      <c r="I241" s="30">
        <v>0.31</v>
      </c>
      <c r="J241" s="29">
        <f t="shared" ref="J241:J259" si="34">D241*(1-I241)</f>
        <v>106.94999999999999</v>
      </c>
    </row>
    <row r="242" spans="2:10" x14ac:dyDescent="0.25">
      <c r="B242" s="23" t="s">
        <v>364</v>
      </c>
      <c r="C242" s="1" t="s">
        <v>12</v>
      </c>
      <c r="D242" s="11">
        <v>160</v>
      </c>
      <c r="E242" s="21">
        <v>0.22</v>
      </c>
      <c r="F242" s="80">
        <f t="shared" si="32"/>
        <v>124.80000000000001</v>
      </c>
      <c r="G242" s="21">
        <v>0.28000000000000003</v>
      </c>
      <c r="H242" s="80">
        <f t="shared" si="33"/>
        <v>115.19999999999999</v>
      </c>
      <c r="I242" s="21">
        <v>0.31</v>
      </c>
      <c r="J242" s="20">
        <f t="shared" si="34"/>
        <v>110.39999999999999</v>
      </c>
    </row>
    <row r="243" spans="2:10" x14ac:dyDescent="0.25">
      <c r="B243" s="23" t="s">
        <v>363</v>
      </c>
      <c r="C243" s="1" t="s">
        <v>12</v>
      </c>
      <c r="D243" s="97">
        <v>165</v>
      </c>
      <c r="E243" s="21">
        <v>0.22</v>
      </c>
      <c r="F243" s="80">
        <f t="shared" si="32"/>
        <v>128.70000000000002</v>
      </c>
      <c r="G243" s="21">
        <v>0.28000000000000003</v>
      </c>
      <c r="H243" s="80">
        <f t="shared" si="33"/>
        <v>118.8</v>
      </c>
      <c r="I243" s="21">
        <v>0.31</v>
      </c>
      <c r="J243" s="20">
        <f t="shared" si="34"/>
        <v>113.85</v>
      </c>
    </row>
    <row r="244" spans="2:10" x14ac:dyDescent="0.25">
      <c r="B244" s="23" t="s">
        <v>362</v>
      </c>
      <c r="C244" s="1" t="s">
        <v>12</v>
      </c>
      <c r="D244" s="97">
        <v>170</v>
      </c>
      <c r="E244" s="21">
        <v>0.22</v>
      </c>
      <c r="F244" s="80">
        <f t="shared" si="32"/>
        <v>132.6</v>
      </c>
      <c r="G244" s="21">
        <v>0.28000000000000003</v>
      </c>
      <c r="H244" s="80">
        <f t="shared" si="33"/>
        <v>122.39999999999999</v>
      </c>
      <c r="I244" s="21">
        <v>0.31</v>
      </c>
      <c r="J244" s="20">
        <f t="shared" si="34"/>
        <v>117.3</v>
      </c>
    </row>
    <row r="245" spans="2:10" ht="15.75" thickBot="1" x14ac:dyDescent="0.3">
      <c r="B245" s="96" t="s">
        <v>361</v>
      </c>
      <c r="C245" s="1" t="s">
        <v>12</v>
      </c>
      <c r="D245" s="95">
        <v>50</v>
      </c>
      <c r="E245" s="21">
        <v>0.22</v>
      </c>
      <c r="F245" s="80">
        <f t="shared" si="32"/>
        <v>39</v>
      </c>
      <c r="G245" s="21">
        <v>0.28000000000000003</v>
      </c>
      <c r="H245" s="80">
        <f t="shared" si="33"/>
        <v>36</v>
      </c>
      <c r="I245" s="21">
        <v>0.31</v>
      </c>
      <c r="J245" s="20">
        <f t="shared" si="34"/>
        <v>34.5</v>
      </c>
    </row>
    <row r="246" spans="2:10" x14ac:dyDescent="0.25">
      <c r="B246" s="94" t="s">
        <v>360</v>
      </c>
      <c r="C246" s="1" t="s">
        <v>12</v>
      </c>
      <c r="D246" s="93">
        <v>150</v>
      </c>
      <c r="E246" s="21">
        <v>0.22</v>
      </c>
      <c r="F246" s="80">
        <f t="shared" si="32"/>
        <v>117</v>
      </c>
      <c r="G246" s="21">
        <v>0.28000000000000003</v>
      </c>
      <c r="H246" s="80">
        <f t="shared" si="33"/>
        <v>108</v>
      </c>
      <c r="I246" s="21">
        <v>0.31</v>
      </c>
      <c r="J246" s="20">
        <f t="shared" si="34"/>
        <v>103.49999999999999</v>
      </c>
    </row>
    <row r="247" spans="2:10" x14ac:dyDescent="0.25">
      <c r="B247" s="89" t="s">
        <v>359</v>
      </c>
      <c r="C247" s="1" t="s">
        <v>12</v>
      </c>
      <c r="D247" s="88">
        <v>150</v>
      </c>
      <c r="E247" s="21">
        <v>0.22</v>
      </c>
      <c r="F247" s="80">
        <f t="shared" si="32"/>
        <v>117</v>
      </c>
      <c r="G247" s="21">
        <v>0.28000000000000003</v>
      </c>
      <c r="H247" s="80">
        <f t="shared" si="33"/>
        <v>108</v>
      </c>
      <c r="I247" s="21">
        <v>0.31</v>
      </c>
      <c r="J247" s="20">
        <f t="shared" si="34"/>
        <v>103.49999999999999</v>
      </c>
    </row>
    <row r="248" spans="2:10" x14ac:dyDescent="0.25">
      <c r="B248" s="89" t="s">
        <v>358</v>
      </c>
      <c r="C248" s="1" t="s">
        <v>12</v>
      </c>
      <c r="D248" s="88">
        <v>160</v>
      </c>
      <c r="E248" s="21">
        <v>0.22</v>
      </c>
      <c r="F248" s="80">
        <f t="shared" si="32"/>
        <v>124.80000000000001</v>
      </c>
      <c r="G248" s="21">
        <v>0.28000000000000003</v>
      </c>
      <c r="H248" s="80">
        <f t="shared" si="33"/>
        <v>115.19999999999999</v>
      </c>
      <c r="I248" s="21">
        <v>0.31</v>
      </c>
      <c r="J248" s="20">
        <f t="shared" si="34"/>
        <v>110.39999999999999</v>
      </c>
    </row>
    <row r="249" spans="2:10" x14ac:dyDescent="0.25">
      <c r="B249" s="89" t="s">
        <v>357</v>
      </c>
      <c r="C249" s="1" t="s">
        <v>12</v>
      </c>
      <c r="D249" s="88">
        <v>160</v>
      </c>
      <c r="E249" s="21">
        <v>0.22</v>
      </c>
      <c r="F249" s="80">
        <f t="shared" si="32"/>
        <v>124.80000000000001</v>
      </c>
      <c r="G249" s="21">
        <v>0.28000000000000003</v>
      </c>
      <c r="H249" s="80">
        <f t="shared" si="33"/>
        <v>115.19999999999999</v>
      </c>
      <c r="I249" s="21">
        <v>0.31</v>
      </c>
      <c r="J249" s="20">
        <f t="shared" si="34"/>
        <v>110.39999999999999</v>
      </c>
    </row>
    <row r="250" spans="2:10" x14ac:dyDescent="0.25">
      <c r="B250" s="89" t="s">
        <v>356</v>
      </c>
      <c r="C250" s="1" t="s">
        <v>12</v>
      </c>
      <c r="D250" s="88">
        <v>170</v>
      </c>
      <c r="E250" s="21">
        <v>0.22</v>
      </c>
      <c r="F250" s="80">
        <f t="shared" si="32"/>
        <v>132.6</v>
      </c>
      <c r="G250" s="21">
        <v>0.28000000000000003</v>
      </c>
      <c r="H250" s="80">
        <f t="shared" si="33"/>
        <v>122.39999999999999</v>
      </c>
      <c r="I250" s="21">
        <v>0.31</v>
      </c>
      <c r="J250" s="20">
        <f t="shared" si="34"/>
        <v>117.3</v>
      </c>
    </row>
    <row r="251" spans="2:10" x14ac:dyDescent="0.25">
      <c r="B251" s="91" t="s">
        <v>355</v>
      </c>
      <c r="C251" s="1" t="s">
        <v>12</v>
      </c>
      <c r="D251" s="92">
        <v>150</v>
      </c>
      <c r="E251" s="21">
        <v>0.22</v>
      </c>
      <c r="F251" s="80">
        <f t="shared" si="32"/>
        <v>117</v>
      </c>
      <c r="G251" s="21">
        <v>0.28000000000000003</v>
      </c>
      <c r="H251" s="80">
        <f t="shared" si="33"/>
        <v>108</v>
      </c>
      <c r="I251" s="21">
        <v>0.31</v>
      </c>
      <c r="J251" s="20">
        <f t="shared" si="34"/>
        <v>103.49999999999999</v>
      </c>
    </row>
    <row r="252" spans="2:10" x14ac:dyDescent="0.25">
      <c r="B252" s="91" t="s">
        <v>354</v>
      </c>
      <c r="C252" s="1" t="s">
        <v>12</v>
      </c>
      <c r="D252" s="90">
        <v>160</v>
      </c>
      <c r="E252" s="21">
        <v>0.22</v>
      </c>
      <c r="F252" s="80">
        <f t="shared" si="32"/>
        <v>124.80000000000001</v>
      </c>
      <c r="G252" s="21">
        <v>0.28000000000000003</v>
      </c>
      <c r="H252" s="80">
        <f t="shared" si="33"/>
        <v>115.19999999999999</v>
      </c>
      <c r="I252" s="21">
        <v>0.31</v>
      </c>
      <c r="J252" s="20">
        <f t="shared" si="34"/>
        <v>110.39999999999999</v>
      </c>
    </row>
    <row r="253" spans="2:10" x14ac:dyDescent="0.25">
      <c r="B253" s="91" t="s">
        <v>353</v>
      </c>
      <c r="C253" s="1" t="s">
        <v>12</v>
      </c>
      <c r="D253" s="90">
        <v>160</v>
      </c>
      <c r="E253" s="21">
        <v>0.22</v>
      </c>
      <c r="F253" s="80">
        <f t="shared" si="32"/>
        <v>124.80000000000001</v>
      </c>
      <c r="G253" s="21">
        <v>0.28000000000000003</v>
      </c>
      <c r="H253" s="80">
        <f t="shared" si="33"/>
        <v>115.19999999999999</v>
      </c>
      <c r="I253" s="21">
        <v>0.31</v>
      </c>
      <c r="J253" s="20">
        <f t="shared" si="34"/>
        <v>110.39999999999999</v>
      </c>
    </row>
    <row r="254" spans="2:10" x14ac:dyDescent="0.25">
      <c r="B254" s="91" t="s">
        <v>352</v>
      </c>
      <c r="C254" s="1" t="s">
        <v>12</v>
      </c>
      <c r="D254" s="90">
        <v>160</v>
      </c>
      <c r="E254" s="21">
        <v>0.22</v>
      </c>
      <c r="F254" s="80">
        <f t="shared" si="32"/>
        <v>124.80000000000001</v>
      </c>
      <c r="G254" s="21">
        <v>0.28000000000000003</v>
      </c>
      <c r="H254" s="80">
        <f t="shared" si="33"/>
        <v>115.19999999999999</v>
      </c>
      <c r="I254" s="21">
        <v>0.31</v>
      </c>
      <c r="J254" s="20">
        <f t="shared" si="34"/>
        <v>110.39999999999999</v>
      </c>
    </row>
    <row r="255" spans="2:10" x14ac:dyDescent="0.25">
      <c r="B255" s="91" t="s">
        <v>351</v>
      </c>
      <c r="C255" s="1" t="s">
        <v>12</v>
      </c>
      <c r="D255" s="90">
        <v>50</v>
      </c>
      <c r="E255" s="21">
        <v>0.22</v>
      </c>
      <c r="F255" s="80">
        <f t="shared" si="32"/>
        <v>39</v>
      </c>
      <c r="G255" s="21">
        <v>0.28000000000000003</v>
      </c>
      <c r="H255" s="80">
        <f t="shared" si="33"/>
        <v>36</v>
      </c>
      <c r="I255" s="21">
        <v>0.31</v>
      </c>
      <c r="J255" s="20">
        <f t="shared" si="34"/>
        <v>34.5</v>
      </c>
    </row>
    <row r="256" spans="2:10" x14ac:dyDescent="0.25">
      <c r="B256" s="91" t="s">
        <v>350</v>
      </c>
      <c r="C256" s="1" t="s">
        <v>12</v>
      </c>
      <c r="D256" s="90">
        <v>50</v>
      </c>
      <c r="E256" s="21">
        <v>0.22</v>
      </c>
      <c r="F256" s="80">
        <f t="shared" si="32"/>
        <v>39</v>
      </c>
      <c r="G256" s="21">
        <v>0.28000000000000003</v>
      </c>
      <c r="H256" s="80">
        <f t="shared" si="33"/>
        <v>36</v>
      </c>
      <c r="I256" s="21">
        <v>0.31</v>
      </c>
      <c r="J256" s="20">
        <f t="shared" si="34"/>
        <v>34.5</v>
      </c>
    </row>
    <row r="257" spans="2:10" x14ac:dyDescent="0.25">
      <c r="B257" s="89" t="s">
        <v>349</v>
      </c>
      <c r="C257" s="1" t="s">
        <v>12</v>
      </c>
      <c r="D257" s="88">
        <v>30</v>
      </c>
      <c r="E257" s="21">
        <v>0.22</v>
      </c>
      <c r="F257" s="80">
        <f t="shared" si="32"/>
        <v>23.400000000000002</v>
      </c>
      <c r="G257" s="21">
        <v>0.28000000000000003</v>
      </c>
      <c r="H257" s="80">
        <f t="shared" si="33"/>
        <v>21.599999999999998</v>
      </c>
      <c r="I257" s="21">
        <v>0.31</v>
      </c>
      <c r="J257" s="20">
        <f t="shared" si="34"/>
        <v>20.7</v>
      </c>
    </row>
    <row r="258" spans="2:10" x14ac:dyDescent="0.25">
      <c r="B258" s="89" t="s">
        <v>348</v>
      </c>
      <c r="C258" s="1" t="s">
        <v>12</v>
      </c>
      <c r="D258" s="88">
        <v>25</v>
      </c>
      <c r="E258" s="21">
        <v>0.22</v>
      </c>
      <c r="F258" s="80">
        <f t="shared" si="32"/>
        <v>19.5</v>
      </c>
      <c r="G258" s="21">
        <v>0.28000000000000003</v>
      </c>
      <c r="H258" s="80">
        <f t="shared" si="33"/>
        <v>18</v>
      </c>
      <c r="I258" s="21">
        <v>0.31</v>
      </c>
      <c r="J258" s="20">
        <f t="shared" si="34"/>
        <v>17.25</v>
      </c>
    </row>
    <row r="259" spans="2:10" ht="15.75" thickBot="1" x14ac:dyDescent="0.3">
      <c r="B259" s="87" t="s">
        <v>347</v>
      </c>
      <c r="C259" s="1" t="s">
        <v>12</v>
      </c>
      <c r="D259" s="86">
        <v>25</v>
      </c>
      <c r="E259" s="21">
        <v>0.22</v>
      </c>
      <c r="F259" s="80">
        <f t="shared" si="32"/>
        <v>19.5</v>
      </c>
      <c r="G259" s="21">
        <v>0.28000000000000003</v>
      </c>
      <c r="H259" s="79">
        <f t="shared" si="33"/>
        <v>18</v>
      </c>
      <c r="I259" s="21">
        <v>0.31</v>
      </c>
      <c r="J259" s="16">
        <f t="shared" si="34"/>
        <v>17.25</v>
      </c>
    </row>
    <row r="260" spans="2:10" ht="16.5" thickBot="1" x14ac:dyDescent="0.3">
      <c r="B260" s="85" t="s">
        <v>250</v>
      </c>
      <c r="C260" s="45" t="s">
        <v>218</v>
      </c>
      <c r="D260" s="45" t="s">
        <v>217</v>
      </c>
      <c r="E260" s="45" t="s">
        <v>216</v>
      </c>
      <c r="F260" s="44" t="s">
        <v>215</v>
      </c>
    </row>
    <row r="261" spans="2:10" ht="24" thickBot="1" x14ac:dyDescent="0.4">
      <c r="B261" s="84" t="s">
        <v>3</v>
      </c>
      <c r="D261" s="83"/>
      <c r="F261" s="41"/>
    </row>
    <row r="262" spans="2:10" x14ac:dyDescent="0.25">
      <c r="B262" s="55" t="s">
        <v>346</v>
      </c>
      <c r="C262" s="14" t="s">
        <v>341</v>
      </c>
      <c r="D262" s="31">
        <v>20000</v>
      </c>
      <c r="E262" s="30">
        <v>0.05</v>
      </c>
      <c r="F262" s="29">
        <f t="shared" ref="F262:F272" si="35">D262*(1-E262)</f>
        <v>19000</v>
      </c>
    </row>
    <row r="263" spans="2:10" x14ac:dyDescent="0.25">
      <c r="B263" s="23" t="s">
        <v>345</v>
      </c>
      <c r="C263" s="1" t="s">
        <v>341</v>
      </c>
      <c r="D263" s="22">
        <v>3000</v>
      </c>
      <c r="E263" s="21">
        <v>0.05</v>
      </c>
      <c r="F263" s="20">
        <f t="shared" si="35"/>
        <v>2850</v>
      </c>
    </row>
    <row r="264" spans="2:10" x14ac:dyDescent="0.25">
      <c r="B264" s="23" t="s">
        <v>344</v>
      </c>
      <c r="C264" s="1" t="s">
        <v>339</v>
      </c>
      <c r="D264" s="22">
        <v>1000</v>
      </c>
      <c r="E264" s="21">
        <v>0.05</v>
      </c>
      <c r="F264" s="20">
        <f t="shared" si="35"/>
        <v>950</v>
      </c>
    </row>
    <row r="265" spans="2:10" x14ac:dyDescent="0.25">
      <c r="B265" s="23" t="s">
        <v>343</v>
      </c>
      <c r="C265" s="1" t="s">
        <v>334</v>
      </c>
      <c r="D265" s="22">
        <v>3000</v>
      </c>
      <c r="E265" s="21">
        <v>0.05</v>
      </c>
      <c r="F265" s="20">
        <f t="shared" si="35"/>
        <v>2850</v>
      </c>
    </row>
    <row r="266" spans="2:10" x14ac:dyDescent="0.25">
      <c r="B266" s="23" t="s">
        <v>342</v>
      </c>
      <c r="C266" s="1" t="s">
        <v>341</v>
      </c>
      <c r="D266" s="22">
        <v>300</v>
      </c>
      <c r="E266" s="21">
        <v>0.05</v>
      </c>
      <c r="F266" s="20">
        <f t="shared" si="35"/>
        <v>285</v>
      </c>
    </row>
    <row r="267" spans="2:10" x14ac:dyDescent="0.25">
      <c r="B267" s="23" t="s">
        <v>340</v>
      </c>
      <c r="C267" s="1" t="s">
        <v>339</v>
      </c>
      <c r="D267" s="22">
        <v>150</v>
      </c>
      <c r="E267" s="21">
        <v>0.05</v>
      </c>
      <c r="F267" s="20">
        <f t="shared" si="35"/>
        <v>142.5</v>
      </c>
    </row>
    <row r="268" spans="2:10" x14ac:dyDescent="0.25">
      <c r="B268" s="23" t="s">
        <v>338</v>
      </c>
      <c r="C268" s="1" t="s">
        <v>333</v>
      </c>
      <c r="D268" s="22">
        <v>3000</v>
      </c>
      <c r="E268" s="21">
        <v>0.05</v>
      </c>
      <c r="F268" s="20">
        <f t="shared" si="35"/>
        <v>2850</v>
      </c>
    </row>
    <row r="269" spans="2:10" x14ac:dyDescent="0.25">
      <c r="B269" s="23" t="s">
        <v>337</v>
      </c>
      <c r="C269" s="1" t="s">
        <v>334</v>
      </c>
      <c r="D269" s="22">
        <v>3000</v>
      </c>
      <c r="E269" s="21">
        <v>0.05</v>
      </c>
      <c r="F269" s="20">
        <f t="shared" si="35"/>
        <v>2850</v>
      </c>
    </row>
    <row r="270" spans="2:10" x14ac:dyDescent="0.25">
      <c r="B270" s="23" t="s">
        <v>336</v>
      </c>
      <c r="C270" s="1" t="s">
        <v>333</v>
      </c>
      <c r="D270" s="22">
        <v>150</v>
      </c>
      <c r="E270" s="21">
        <v>0.05</v>
      </c>
      <c r="F270" s="20">
        <f t="shared" si="35"/>
        <v>142.5</v>
      </c>
    </row>
    <row r="271" spans="2:10" x14ac:dyDescent="0.25">
      <c r="B271" s="23" t="s">
        <v>335</v>
      </c>
      <c r="C271" s="1" t="s">
        <v>334</v>
      </c>
      <c r="D271" s="22">
        <v>10000</v>
      </c>
      <c r="E271" s="21">
        <v>0.05</v>
      </c>
      <c r="F271" s="20">
        <f t="shared" si="35"/>
        <v>9500</v>
      </c>
    </row>
    <row r="272" spans="2:10" x14ac:dyDescent="0.25">
      <c r="B272" s="23" t="s">
        <v>332</v>
      </c>
      <c r="C272" s="1" t="s">
        <v>333</v>
      </c>
      <c r="D272" s="22">
        <v>250</v>
      </c>
      <c r="E272" s="21">
        <v>0.05</v>
      </c>
      <c r="F272" s="20">
        <f t="shared" si="35"/>
        <v>237.5</v>
      </c>
    </row>
    <row r="273" spans="2:10" ht="15.75" thickBot="1" x14ac:dyDescent="0.3">
      <c r="B273" s="23" t="s">
        <v>332</v>
      </c>
      <c r="D273" s="22"/>
      <c r="E273" s="21"/>
      <c r="F273" s="20"/>
    </row>
    <row r="274" spans="2:10" ht="24" thickBot="1" x14ac:dyDescent="0.4">
      <c r="B274" s="82" t="s">
        <v>181</v>
      </c>
      <c r="C274" s="45" t="s">
        <v>218</v>
      </c>
      <c r="D274" s="45" t="s">
        <v>217</v>
      </c>
      <c r="E274" s="77" t="s">
        <v>314</v>
      </c>
      <c r="F274" s="77" t="s">
        <v>215</v>
      </c>
      <c r="G274" s="77" t="s">
        <v>314</v>
      </c>
      <c r="H274" s="77" t="s">
        <v>215</v>
      </c>
      <c r="I274" s="77" t="s">
        <v>314</v>
      </c>
      <c r="J274" s="77" t="s">
        <v>215</v>
      </c>
    </row>
    <row r="275" spans="2:10" ht="24" thickBot="1" x14ac:dyDescent="0.4">
      <c r="B275" s="82" t="s">
        <v>331</v>
      </c>
      <c r="C275" s="14"/>
      <c r="D275" s="14"/>
      <c r="E275" s="77" t="s">
        <v>330</v>
      </c>
      <c r="F275" s="77"/>
      <c r="G275" s="77" t="s">
        <v>9</v>
      </c>
      <c r="H275" s="77"/>
      <c r="I275" s="77" t="s">
        <v>329</v>
      </c>
      <c r="J275" s="77"/>
    </row>
    <row r="276" spans="2:10" x14ac:dyDescent="0.25">
      <c r="B276" s="55" t="s">
        <v>328</v>
      </c>
      <c r="C276" s="14" t="s">
        <v>319</v>
      </c>
      <c r="D276" s="31">
        <v>40</v>
      </c>
      <c r="E276" s="30">
        <v>0.35</v>
      </c>
      <c r="F276" s="81">
        <f t="shared" ref="F276:F287" si="36">D276*(1-E276)</f>
        <v>26</v>
      </c>
      <c r="G276" s="21">
        <v>0.37</v>
      </c>
      <c r="H276" s="80">
        <f t="shared" ref="H276:H287" si="37">D276*(1-G276)</f>
        <v>25.2</v>
      </c>
      <c r="I276" s="21">
        <v>0.39</v>
      </c>
      <c r="J276" s="20">
        <f t="shared" ref="J276:J287" si="38">D276*(1-I276)</f>
        <v>24.4</v>
      </c>
    </row>
    <row r="277" spans="2:10" x14ac:dyDescent="0.25">
      <c r="B277" s="23" t="s">
        <v>327</v>
      </c>
      <c r="C277" s="1" t="s">
        <v>319</v>
      </c>
      <c r="D277" s="22">
        <v>65</v>
      </c>
      <c r="E277" s="21">
        <v>0.35</v>
      </c>
      <c r="F277" s="80">
        <f t="shared" si="36"/>
        <v>42.25</v>
      </c>
      <c r="G277" s="21">
        <v>0.37</v>
      </c>
      <c r="H277" s="80">
        <f t="shared" si="37"/>
        <v>40.950000000000003</v>
      </c>
      <c r="I277" s="21">
        <v>0.39</v>
      </c>
      <c r="J277" s="20">
        <f t="shared" si="38"/>
        <v>39.65</v>
      </c>
    </row>
    <row r="278" spans="2:10" x14ac:dyDescent="0.25">
      <c r="B278" s="23" t="s">
        <v>326</v>
      </c>
      <c r="C278" s="1" t="s">
        <v>319</v>
      </c>
      <c r="D278" s="22">
        <v>25</v>
      </c>
      <c r="E278" s="21">
        <v>0.35</v>
      </c>
      <c r="F278" s="80">
        <f t="shared" si="36"/>
        <v>16.25</v>
      </c>
      <c r="G278" s="21">
        <v>0.37</v>
      </c>
      <c r="H278" s="80">
        <f t="shared" si="37"/>
        <v>15.75</v>
      </c>
      <c r="I278" s="21">
        <v>0.39</v>
      </c>
      <c r="J278" s="20">
        <f t="shared" si="38"/>
        <v>15.25</v>
      </c>
    </row>
    <row r="279" spans="2:10" x14ac:dyDescent="0.25">
      <c r="B279" s="23" t="s">
        <v>325</v>
      </c>
      <c r="C279" s="1" t="s">
        <v>319</v>
      </c>
      <c r="D279" s="22">
        <v>60</v>
      </c>
      <c r="E279" s="21">
        <v>0.35</v>
      </c>
      <c r="F279" s="80">
        <f t="shared" si="36"/>
        <v>39</v>
      </c>
      <c r="G279" s="21">
        <v>0.37</v>
      </c>
      <c r="H279" s="80">
        <f t="shared" si="37"/>
        <v>37.799999999999997</v>
      </c>
      <c r="I279" s="21">
        <v>0.39</v>
      </c>
      <c r="J279" s="20">
        <f t="shared" si="38"/>
        <v>36.6</v>
      </c>
    </row>
    <row r="280" spans="2:10" x14ac:dyDescent="0.25">
      <c r="B280" s="23" t="s">
        <v>324</v>
      </c>
      <c r="C280" s="1" t="s">
        <v>319</v>
      </c>
      <c r="D280" s="22">
        <v>20</v>
      </c>
      <c r="E280" s="21">
        <v>0.35</v>
      </c>
      <c r="F280" s="80">
        <f t="shared" si="36"/>
        <v>13</v>
      </c>
      <c r="G280" s="21">
        <v>0.37</v>
      </c>
      <c r="H280" s="80">
        <f t="shared" si="37"/>
        <v>12.6</v>
      </c>
      <c r="I280" s="21">
        <v>0.39</v>
      </c>
      <c r="J280" s="20">
        <f t="shared" si="38"/>
        <v>12.2</v>
      </c>
    </row>
    <row r="281" spans="2:10" x14ac:dyDescent="0.25">
      <c r="B281" s="23" t="s">
        <v>323</v>
      </c>
      <c r="C281" s="1" t="s">
        <v>319</v>
      </c>
      <c r="D281" s="22">
        <v>40</v>
      </c>
      <c r="E281" s="21">
        <v>0.35</v>
      </c>
      <c r="F281" s="80">
        <f t="shared" si="36"/>
        <v>26</v>
      </c>
      <c r="G281" s="21">
        <v>0.37</v>
      </c>
      <c r="H281" s="80">
        <f t="shared" si="37"/>
        <v>25.2</v>
      </c>
      <c r="I281" s="21">
        <v>0.39</v>
      </c>
      <c r="J281" s="20">
        <f t="shared" si="38"/>
        <v>24.4</v>
      </c>
    </row>
    <row r="282" spans="2:10" x14ac:dyDescent="0.25">
      <c r="B282" s="23" t="s">
        <v>322</v>
      </c>
      <c r="C282" s="1" t="s">
        <v>319</v>
      </c>
      <c r="D282" s="22">
        <v>40</v>
      </c>
      <c r="E282" s="21">
        <v>0.35</v>
      </c>
      <c r="F282" s="80">
        <f t="shared" si="36"/>
        <v>26</v>
      </c>
      <c r="G282" s="21">
        <v>0.37</v>
      </c>
      <c r="H282" s="80">
        <f t="shared" si="37"/>
        <v>25.2</v>
      </c>
      <c r="I282" s="21">
        <v>0.39</v>
      </c>
      <c r="J282" s="20">
        <f t="shared" si="38"/>
        <v>24.4</v>
      </c>
    </row>
    <row r="283" spans="2:10" x14ac:dyDescent="0.25">
      <c r="B283" s="23" t="s">
        <v>321</v>
      </c>
      <c r="C283" s="1" t="s">
        <v>319</v>
      </c>
      <c r="D283" s="22">
        <v>20</v>
      </c>
      <c r="E283" s="21">
        <v>0.35</v>
      </c>
      <c r="F283" s="80">
        <f t="shared" si="36"/>
        <v>13</v>
      </c>
      <c r="G283" s="21">
        <v>0.37</v>
      </c>
      <c r="H283" s="80">
        <f t="shared" si="37"/>
        <v>12.6</v>
      </c>
      <c r="I283" s="21">
        <v>0.39</v>
      </c>
      <c r="J283" s="20">
        <f t="shared" si="38"/>
        <v>12.2</v>
      </c>
    </row>
    <row r="284" spans="2:10" x14ac:dyDescent="0.25">
      <c r="B284" s="23" t="s">
        <v>320</v>
      </c>
      <c r="C284" s="1" t="s">
        <v>319</v>
      </c>
      <c r="D284" s="22">
        <v>20</v>
      </c>
      <c r="E284" s="21">
        <v>0.35</v>
      </c>
      <c r="F284" s="80">
        <f t="shared" si="36"/>
        <v>13</v>
      </c>
      <c r="G284" s="21">
        <v>0.37</v>
      </c>
      <c r="H284" s="80">
        <f t="shared" si="37"/>
        <v>12.6</v>
      </c>
      <c r="I284" s="21">
        <v>0.39</v>
      </c>
      <c r="J284" s="20">
        <f t="shared" si="38"/>
        <v>12.2</v>
      </c>
    </row>
    <row r="285" spans="2:10" x14ac:dyDescent="0.25">
      <c r="B285" s="23" t="s">
        <v>318</v>
      </c>
      <c r="C285" s="1" t="s">
        <v>315</v>
      </c>
      <c r="D285" s="22">
        <v>65</v>
      </c>
      <c r="E285" s="21">
        <v>0.35</v>
      </c>
      <c r="F285" s="80">
        <f t="shared" si="36"/>
        <v>42.25</v>
      </c>
      <c r="G285" s="21">
        <v>0.37</v>
      </c>
      <c r="H285" s="80">
        <f t="shared" si="37"/>
        <v>40.950000000000003</v>
      </c>
      <c r="I285" s="21">
        <v>0.39</v>
      </c>
      <c r="J285" s="20">
        <f t="shared" si="38"/>
        <v>39.65</v>
      </c>
    </row>
    <row r="286" spans="2:10" x14ac:dyDescent="0.25">
      <c r="B286" s="23" t="s">
        <v>317</v>
      </c>
      <c r="C286" s="1" t="s">
        <v>315</v>
      </c>
      <c r="D286" s="22">
        <v>8</v>
      </c>
      <c r="E286" s="21">
        <v>0.35</v>
      </c>
      <c r="F286" s="80">
        <f t="shared" si="36"/>
        <v>5.2</v>
      </c>
      <c r="G286" s="21">
        <v>0.37</v>
      </c>
      <c r="H286" s="80">
        <f t="shared" si="37"/>
        <v>5.04</v>
      </c>
      <c r="I286" s="21">
        <v>0.39</v>
      </c>
      <c r="J286" s="20">
        <f t="shared" si="38"/>
        <v>4.88</v>
      </c>
    </row>
    <row r="287" spans="2:10" ht="15.75" thickBot="1" x14ac:dyDescent="0.3">
      <c r="B287" s="19" t="s">
        <v>316</v>
      </c>
      <c r="C287" s="4" t="s">
        <v>315</v>
      </c>
      <c r="D287" s="18">
        <v>99</v>
      </c>
      <c r="E287" s="17">
        <v>0.35</v>
      </c>
      <c r="F287" s="79">
        <f t="shared" si="36"/>
        <v>64.350000000000009</v>
      </c>
      <c r="G287" s="21">
        <v>0.37</v>
      </c>
      <c r="H287" s="79">
        <f t="shared" si="37"/>
        <v>62.37</v>
      </c>
      <c r="I287" s="21">
        <v>0.39</v>
      </c>
      <c r="J287" s="16">
        <f t="shared" si="38"/>
        <v>60.39</v>
      </c>
    </row>
    <row r="288" spans="2:10" ht="24" thickBot="1" x14ac:dyDescent="0.4">
      <c r="B288" s="78" t="s">
        <v>4</v>
      </c>
      <c r="C288" s="45" t="s">
        <v>218</v>
      </c>
      <c r="D288" s="45" t="s">
        <v>217</v>
      </c>
      <c r="E288" s="77" t="s">
        <v>314</v>
      </c>
      <c r="F288" s="77" t="s">
        <v>215</v>
      </c>
    </row>
    <row r="289" spans="2:6" x14ac:dyDescent="0.25">
      <c r="B289" s="55" t="s">
        <v>313</v>
      </c>
      <c r="C289" s="14" t="s">
        <v>4</v>
      </c>
      <c r="D289" s="31">
        <v>200</v>
      </c>
      <c r="E289" s="30">
        <v>0.05</v>
      </c>
      <c r="F289" s="29">
        <f t="shared" ref="F289:F316" si="39">D289*(1-E289)</f>
        <v>190</v>
      </c>
    </row>
    <row r="290" spans="2:6" x14ac:dyDescent="0.25">
      <c r="B290" s="23" t="s">
        <v>312</v>
      </c>
      <c r="C290" s="1" t="s">
        <v>4</v>
      </c>
      <c r="D290" s="22">
        <v>200</v>
      </c>
      <c r="E290" s="21">
        <v>0.05</v>
      </c>
      <c r="F290" s="20">
        <f t="shared" si="39"/>
        <v>190</v>
      </c>
    </row>
    <row r="291" spans="2:6" x14ac:dyDescent="0.25">
      <c r="B291" s="23" t="s">
        <v>311</v>
      </c>
      <c r="C291" s="1" t="s">
        <v>4</v>
      </c>
      <c r="D291" s="22">
        <v>200</v>
      </c>
      <c r="E291" s="21">
        <v>0.05</v>
      </c>
      <c r="F291" s="20">
        <f t="shared" si="39"/>
        <v>190</v>
      </c>
    </row>
    <row r="292" spans="2:6" x14ac:dyDescent="0.25">
      <c r="B292" s="23" t="s">
        <v>310</v>
      </c>
      <c r="C292" s="1" t="s">
        <v>4</v>
      </c>
      <c r="D292" s="22">
        <v>215</v>
      </c>
      <c r="E292" s="21">
        <v>0.05</v>
      </c>
      <c r="F292" s="20">
        <f t="shared" si="39"/>
        <v>204.25</v>
      </c>
    </row>
    <row r="293" spans="2:6" x14ac:dyDescent="0.25">
      <c r="B293" s="23" t="s">
        <v>309</v>
      </c>
      <c r="C293" s="1" t="s">
        <v>4</v>
      </c>
      <c r="D293" s="22">
        <v>200</v>
      </c>
      <c r="E293" s="21">
        <v>0.05</v>
      </c>
      <c r="F293" s="20">
        <f t="shared" si="39"/>
        <v>190</v>
      </c>
    </row>
    <row r="294" spans="2:6" x14ac:dyDescent="0.25">
      <c r="B294" s="23" t="s">
        <v>308</v>
      </c>
      <c r="C294" s="1" t="s">
        <v>4</v>
      </c>
      <c r="D294" s="22">
        <v>200</v>
      </c>
      <c r="E294" s="21">
        <v>0.05</v>
      </c>
      <c r="F294" s="20">
        <f t="shared" si="39"/>
        <v>190</v>
      </c>
    </row>
    <row r="295" spans="2:6" x14ac:dyDescent="0.25">
      <c r="B295" s="23" t="s">
        <v>307</v>
      </c>
      <c r="C295" s="1" t="s">
        <v>4</v>
      </c>
      <c r="D295" s="22">
        <v>200</v>
      </c>
      <c r="E295" s="21">
        <v>0.05</v>
      </c>
      <c r="F295" s="20">
        <f t="shared" si="39"/>
        <v>190</v>
      </c>
    </row>
    <row r="296" spans="2:6" x14ac:dyDescent="0.25">
      <c r="B296" s="23" t="s">
        <v>306</v>
      </c>
      <c r="C296" s="1" t="s">
        <v>4</v>
      </c>
      <c r="D296" s="22">
        <v>225</v>
      </c>
      <c r="E296" s="21">
        <v>0.05</v>
      </c>
      <c r="F296" s="20">
        <f t="shared" si="39"/>
        <v>213.75</v>
      </c>
    </row>
    <row r="297" spans="2:6" x14ac:dyDescent="0.25">
      <c r="B297" s="23" t="s">
        <v>305</v>
      </c>
      <c r="C297" s="1" t="s">
        <v>4</v>
      </c>
      <c r="D297" s="22">
        <v>250</v>
      </c>
      <c r="E297" s="21">
        <v>0.05</v>
      </c>
      <c r="F297" s="20">
        <f t="shared" si="39"/>
        <v>237.5</v>
      </c>
    </row>
    <row r="298" spans="2:6" x14ac:dyDescent="0.25">
      <c r="B298" s="23" t="s">
        <v>304</v>
      </c>
      <c r="C298" s="1" t="s">
        <v>280</v>
      </c>
      <c r="D298" s="22">
        <v>180</v>
      </c>
      <c r="E298" s="21">
        <v>0.05</v>
      </c>
      <c r="F298" s="20">
        <f t="shared" si="39"/>
        <v>171</v>
      </c>
    </row>
    <row r="299" spans="2:6" x14ac:dyDescent="0.25">
      <c r="B299" s="23" t="s">
        <v>303</v>
      </c>
      <c r="C299" s="75" t="s">
        <v>280</v>
      </c>
      <c r="D299" s="22">
        <v>5000</v>
      </c>
      <c r="E299" s="21">
        <v>0.05</v>
      </c>
      <c r="F299" s="20">
        <f t="shared" si="39"/>
        <v>4750</v>
      </c>
    </row>
    <row r="300" spans="2:6" x14ac:dyDescent="0.25">
      <c r="B300" s="23" t="s">
        <v>302</v>
      </c>
      <c r="C300" s="1" t="s">
        <v>280</v>
      </c>
      <c r="D300" s="76">
        <v>0</v>
      </c>
      <c r="E300" s="21">
        <v>0.05</v>
      </c>
      <c r="F300" s="20">
        <f t="shared" si="39"/>
        <v>0</v>
      </c>
    </row>
    <row r="301" spans="2:6" x14ac:dyDescent="0.25">
      <c r="B301" s="23" t="s">
        <v>301</v>
      </c>
      <c r="C301" s="1" t="s">
        <v>280</v>
      </c>
      <c r="D301" s="22">
        <v>200</v>
      </c>
      <c r="E301" s="21">
        <v>0.05</v>
      </c>
      <c r="F301" s="20">
        <f t="shared" si="39"/>
        <v>190</v>
      </c>
    </row>
    <row r="302" spans="2:6" x14ac:dyDescent="0.25">
      <c r="B302" s="23" t="s">
        <v>300</v>
      </c>
      <c r="C302" s="75" t="s">
        <v>280</v>
      </c>
      <c r="D302" s="22">
        <v>10000</v>
      </c>
      <c r="E302" s="21">
        <v>0.05</v>
      </c>
      <c r="F302" s="20">
        <f t="shared" si="39"/>
        <v>9500</v>
      </c>
    </row>
    <row r="303" spans="2:6" x14ac:dyDescent="0.25">
      <c r="B303" s="23" t="s">
        <v>299</v>
      </c>
      <c r="C303" s="1" t="s">
        <v>280</v>
      </c>
      <c r="D303" s="76">
        <v>0</v>
      </c>
      <c r="E303" s="21">
        <v>0.05</v>
      </c>
      <c r="F303" s="20">
        <f t="shared" si="39"/>
        <v>0</v>
      </c>
    </row>
    <row r="304" spans="2:6" x14ac:dyDescent="0.25">
      <c r="B304" s="23" t="s">
        <v>298</v>
      </c>
      <c r="C304" s="1" t="s">
        <v>280</v>
      </c>
      <c r="D304" s="22">
        <v>215</v>
      </c>
      <c r="E304" s="21">
        <v>0.05</v>
      </c>
      <c r="F304" s="20">
        <f t="shared" si="39"/>
        <v>204.25</v>
      </c>
    </row>
    <row r="305" spans="2:6" x14ac:dyDescent="0.25">
      <c r="B305" s="23" t="s">
        <v>297</v>
      </c>
      <c r="C305" s="75" t="s">
        <v>280</v>
      </c>
      <c r="D305" s="22">
        <v>250</v>
      </c>
      <c r="E305" s="21">
        <v>0.05</v>
      </c>
      <c r="F305" s="20">
        <f t="shared" si="39"/>
        <v>237.5</v>
      </c>
    </row>
    <row r="306" spans="2:6" x14ac:dyDescent="0.25">
      <c r="B306" s="23" t="s">
        <v>296</v>
      </c>
      <c r="C306" s="75" t="s">
        <v>280</v>
      </c>
      <c r="D306" s="22">
        <v>185</v>
      </c>
      <c r="E306" s="21">
        <v>0.05</v>
      </c>
      <c r="F306" s="20">
        <f t="shared" si="39"/>
        <v>175.75</v>
      </c>
    </row>
    <row r="307" spans="2:6" x14ac:dyDescent="0.25">
      <c r="B307" s="23" t="s">
        <v>295</v>
      </c>
      <c r="C307" s="1" t="s">
        <v>280</v>
      </c>
      <c r="D307" s="22">
        <v>200</v>
      </c>
      <c r="E307" s="21">
        <v>0.05</v>
      </c>
      <c r="F307" s="20">
        <f t="shared" si="39"/>
        <v>190</v>
      </c>
    </row>
    <row r="308" spans="2:6" x14ac:dyDescent="0.25">
      <c r="B308" s="23" t="s">
        <v>294</v>
      </c>
      <c r="C308" s="1" t="s">
        <v>280</v>
      </c>
      <c r="D308" s="22">
        <v>2400</v>
      </c>
      <c r="E308" s="21">
        <v>0.05</v>
      </c>
      <c r="F308" s="20">
        <f t="shared" si="39"/>
        <v>2280</v>
      </c>
    </row>
    <row r="309" spans="2:6" x14ac:dyDescent="0.25">
      <c r="B309" s="23" t="s">
        <v>293</v>
      </c>
      <c r="C309" s="1" t="s">
        <v>280</v>
      </c>
      <c r="D309" s="22">
        <v>200</v>
      </c>
      <c r="E309" s="21">
        <v>0.05</v>
      </c>
      <c r="F309" s="20">
        <f t="shared" si="39"/>
        <v>190</v>
      </c>
    </row>
    <row r="310" spans="2:6" x14ac:dyDescent="0.25">
      <c r="B310" s="23" t="s">
        <v>292</v>
      </c>
      <c r="C310" s="1" t="s">
        <v>280</v>
      </c>
      <c r="D310" s="22">
        <v>2400</v>
      </c>
      <c r="E310" s="21">
        <v>0.05</v>
      </c>
      <c r="F310" s="20">
        <f t="shared" si="39"/>
        <v>2280</v>
      </c>
    </row>
    <row r="311" spans="2:6" x14ac:dyDescent="0.25">
      <c r="B311" s="23" t="s">
        <v>291</v>
      </c>
      <c r="C311" s="1" t="s">
        <v>280</v>
      </c>
      <c r="D311" s="22">
        <v>0</v>
      </c>
      <c r="E311" s="21">
        <v>0.05</v>
      </c>
      <c r="F311" s="20">
        <f t="shared" si="39"/>
        <v>0</v>
      </c>
    </row>
    <row r="312" spans="2:6" x14ac:dyDescent="0.25">
      <c r="B312" s="23" t="s">
        <v>290</v>
      </c>
      <c r="C312" s="1" t="s">
        <v>280</v>
      </c>
      <c r="D312" s="22">
        <v>100</v>
      </c>
      <c r="E312" s="21">
        <v>0.05</v>
      </c>
      <c r="F312" s="20">
        <f t="shared" si="39"/>
        <v>95</v>
      </c>
    </row>
    <row r="313" spans="2:6" x14ac:dyDescent="0.25">
      <c r="B313" s="23" t="s">
        <v>289</v>
      </c>
      <c r="C313" s="1" t="s">
        <v>280</v>
      </c>
      <c r="D313" s="22">
        <v>215</v>
      </c>
      <c r="E313" s="21">
        <v>0.05</v>
      </c>
      <c r="F313" s="20">
        <f t="shared" si="39"/>
        <v>204.25</v>
      </c>
    </row>
    <row r="314" spans="2:6" x14ac:dyDescent="0.25">
      <c r="B314" s="23" t="s">
        <v>288</v>
      </c>
      <c r="C314" s="1" t="s">
        <v>280</v>
      </c>
      <c r="D314" s="22">
        <v>185</v>
      </c>
      <c r="E314" s="21">
        <v>0.05</v>
      </c>
      <c r="F314" s="20">
        <f t="shared" si="39"/>
        <v>175.75</v>
      </c>
    </row>
    <row r="315" spans="2:6" x14ac:dyDescent="0.25">
      <c r="B315" s="23" t="s">
        <v>287</v>
      </c>
      <c r="C315" s="1" t="s">
        <v>280</v>
      </c>
      <c r="D315" s="22">
        <v>14800</v>
      </c>
      <c r="E315" s="21">
        <v>0.05</v>
      </c>
      <c r="F315" s="20">
        <f t="shared" si="39"/>
        <v>14060</v>
      </c>
    </row>
    <row r="316" spans="2:6" x14ac:dyDescent="0.25">
      <c r="B316" s="23" t="s">
        <v>286</v>
      </c>
      <c r="C316" s="1" t="s">
        <v>280</v>
      </c>
      <c r="D316" s="22">
        <v>1</v>
      </c>
      <c r="E316" s="21">
        <v>0.05</v>
      </c>
      <c r="F316" s="20">
        <f t="shared" si="39"/>
        <v>0.95</v>
      </c>
    </row>
    <row r="317" spans="2:6" x14ac:dyDescent="0.25">
      <c r="B317" s="23" t="s">
        <v>285</v>
      </c>
      <c r="C317" s="1" t="s">
        <v>280</v>
      </c>
      <c r="D317" s="22">
        <v>0</v>
      </c>
      <c r="E317" s="21"/>
      <c r="F317" s="20"/>
    </row>
    <row r="318" spans="2:6" ht="26.25" x14ac:dyDescent="0.25">
      <c r="B318" s="23" t="s">
        <v>284</v>
      </c>
      <c r="C318" s="1" t="s">
        <v>280</v>
      </c>
      <c r="D318" s="74" t="s">
        <v>283</v>
      </c>
      <c r="E318" s="21">
        <v>0</v>
      </c>
      <c r="F318" s="20"/>
    </row>
    <row r="319" spans="2:6" ht="14.25" customHeight="1" x14ac:dyDescent="0.25">
      <c r="B319" s="23" t="s">
        <v>282</v>
      </c>
      <c r="C319" s="1" t="s">
        <v>280</v>
      </c>
      <c r="D319" s="22">
        <v>130000</v>
      </c>
      <c r="E319" s="21">
        <v>0.05</v>
      </c>
      <c r="F319" s="20">
        <f>D319*(1-E319)</f>
        <v>123500</v>
      </c>
    </row>
    <row r="320" spans="2:6" x14ac:dyDescent="0.25">
      <c r="B320" s="23" t="s">
        <v>281</v>
      </c>
      <c r="C320" s="1" t="s">
        <v>280</v>
      </c>
      <c r="D320" s="22">
        <v>5</v>
      </c>
      <c r="E320" s="21">
        <v>0.05</v>
      </c>
      <c r="F320" s="20">
        <f>D320*(1-E320)</f>
        <v>4.75</v>
      </c>
    </row>
    <row r="321" spans="2:6" x14ac:dyDescent="0.25">
      <c r="B321" s="23"/>
      <c r="D321" s="22"/>
      <c r="E321" s="21"/>
      <c r="F321" s="20"/>
    </row>
    <row r="322" spans="2:6" x14ac:dyDescent="0.25">
      <c r="B322" s="23" t="s">
        <v>279</v>
      </c>
      <c r="C322" s="1" t="s">
        <v>260</v>
      </c>
      <c r="D322" s="58">
        <v>3000</v>
      </c>
      <c r="E322" s="73">
        <v>0.05</v>
      </c>
      <c r="F322" s="72">
        <f t="shared" ref="F322:F340" si="40">D322*(1-E322)</f>
        <v>2850</v>
      </c>
    </row>
    <row r="323" spans="2:6" x14ac:dyDescent="0.25">
      <c r="B323" s="23" t="s">
        <v>278</v>
      </c>
      <c r="C323" s="1" t="s">
        <v>260</v>
      </c>
      <c r="D323" s="58">
        <v>5000</v>
      </c>
      <c r="E323" s="73">
        <v>0.05</v>
      </c>
      <c r="F323" s="72">
        <f t="shared" si="40"/>
        <v>4750</v>
      </c>
    </row>
    <row r="324" spans="2:6" x14ac:dyDescent="0.25">
      <c r="B324" s="23" t="s">
        <v>277</v>
      </c>
      <c r="C324" s="1" t="s">
        <v>260</v>
      </c>
      <c r="D324" s="58">
        <v>20000</v>
      </c>
      <c r="E324" s="73">
        <v>0.05</v>
      </c>
      <c r="F324" s="72">
        <f t="shared" si="40"/>
        <v>19000</v>
      </c>
    </row>
    <row r="325" spans="2:6" x14ac:dyDescent="0.25">
      <c r="B325" s="23" t="s">
        <v>276</v>
      </c>
      <c r="C325" s="1" t="s">
        <v>260</v>
      </c>
      <c r="D325" s="58">
        <v>50000</v>
      </c>
      <c r="E325" s="73">
        <v>0.05</v>
      </c>
      <c r="F325" s="72">
        <f t="shared" si="40"/>
        <v>47500</v>
      </c>
    </row>
    <row r="326" spans="2:6" x14ac:dyDescent="0.25">
      <c r="B326" s="23" t="s">
        <v>275</v>
      </c>
      <c r="C326" s="1" t="s">
        <v>260</v>
      </c>
      <c r="D326" s="58">
        <v>1000</v>
      </c>
      <c r="E326" s="73">
        <v>0.05</v>
      </c>
      <c r="F326" s="72">
        <f t="shared" si="40"/>
        <v>950</v>
      </c>
    </row>
    <row r="327" spans="2:6" x14ac:dyDescent="0.25">
      <c r="B327" s="23" t="s">
        <v>274</v>
      </c>
      <c r="C327" s="1" t="s">
        <v>260</v>
      </c>
      <c r="D327" s="58">
        <v>1250</v>
      </c>
      <c r="E327" s="73">
        <v>0.05</v>
      </c>
      <c r="F327" s="72">
        <f t="shared" si="40"/>
        <v>1187.5</v>
      </c>
    </row>
    <row r="328" spans="2:6" x14ac:dyDescent="0.25">
      <c r="B328" s="23" t="s">
        <v>273</v>
      </c>
      <c r="C328" s="1" t="s">
        <v>260</v>
      </c>
      <c r="D328" s="58">
        <v>5000</v>
      </c>
      <c r="E328" s="73">
        <v>0.05</v>
      </c>
      <c r="F328" s="72">
        <f t="shared" si="40"/>
        <v>4750</v>
      </c>
    </row>
    <row r="329" spans="2:6" x14ac:dyDescent="0.25">
      <c r="B329" s="23" t="s">
        <v>272</v>
      </c>
      <c r="C329" s="1" t="s">
        <v>260</v>
      </c>
      <c r="D329" s="58">
        <v>12500</v>
      </c>
      <c r="E329" s="73">
        <v>0.05</v>
      </c>
      <c r="F329" s="72">
        <f t="shared" si="40"/>
        <v>11875</v>
      </c>
    </row>
    <row r="330" spans="2:6" x14ac:dyDescent="0.25">
      <c r="B330" s="23" t="s">
        <v>271</v>
      </c>
      <c r="C330" s="1" t="s">
        <v>260</v>
      </c>
      <c r="D330" s="58">
        <v>3000</v>
      </c>
      <c r="E330" s="73">
        <v>0.05</v>
      </c>
      <c r="F330" s="72">
        <f t="shared" si="40"/>
        <v>2850</v>
      </c>
    </row>
    <row r="331" spans="2:6" x14ac:dyDescent="0.25">
      <c r="B331" s="23" t="s">
        <v>270</v>
      </c>
      <c r="C331" s="1" t="s">
        <v>260</v>
      </c>
      <c r="D331" s="58">
        <v>6500</v>
      </c>
      <c r="E331" s="73">
        <v>0.05</v>
      </c>
      <c r="F331" s="72">
        <f t="shared" si="40"/>
        <v>6175</v>
      </c>
    </row>
    <row r="332" spans="2:6" x14ac:dyDescent="0.25">
      <c r="B332" s="23" t="s">
        <v>269</v>
      </c>
      <c r="C332" s="1" t="s">
        <v>260</v>
      </c>
      <c r="D332" s="58">
        <v>20000</v>
      </c>
      <c r="E332" s="73">
        <v>0.05</v>
      </c>
      <c r="F332" s="72">
        <f t="shared" si="40"/>
        <v>19000</v>
      </c>
    </row>
    <row r="333" spans="2:6" x14ac:dyDescent="0.25">
      <c r="B333" s="23" t="s">
        <v>268</v>
      </c>
      <c r="C333" s="1" t="s">
        <v>260</v>
      </c>
      <c r="D333" s="58">
        <v>50000</v>
      </c>
      <c r="E333" s="73">
        <v>0.05</v>
      </c>
      <c r="F333" s="72">
        <f t="shared" si="40"/>
        <v>47500</v>
      </c>
    </row>
    <row r="334" spans="2:6" x14ac:dyDescent="0.25">
      <c r="B334" s="23" t="s">
        <v>267</v>
      </c>
      <c r="C334" s="1" t="s">
        <v>260</v>
      </c>
      <c r="D334" s="58">
        <v>3000</v>
      </c>
      <c r="E334" s="73">
        <v>0.05</v>
      </c>
      <c r="F334" s="72">
        <f t="shared" si="40"/>
        <v>2850</v>
      </c>
    </row>
    <row r="335" spans="2:6" x14ac:dyDescent="0.25">
      <c r="B335" s="23" t="s">
        <v>266</v>
      </c>
      <c r="C335" s="1" t="s">
        <v>260</v>
      </c>
      <c r="D335" s="58">
        <v>5000</v>
      </c>
      <c r="E335" s="73">
        <v>0.05</v>
      </c>
      <c r="F335" s="72">
        <f t="shared" si="40"/>
        <v>4750</v>
      </c>
    </row>
    <row r="336" spans="2:6" x14ac:dyDescent="0.25">
      <c r="B336" s="23" t="s">
        <v>265</v>
      </c>
      <c r="C336" s="1" t="s">
        <v>260</v>
      </c>
      <c r="D336" s="58">
        <v>20000</v>
      </c>
      <c r="E336" s="73">
        <v>0.05</v>
      </c>
      <c r="F336" s="72">
        <f t="shared" si="40"/>
        <v>19000</v>
      </c>
    </row>
    <row r="337" spans="1:8" x14ac:dyDescent="0.25">
      <c r="B337" s="23" t="s">
        <v>264</v>
      </c>
      <c r="C337" s="1" t="s">
        <v>260</v>
      </c>
      <c r="D337" s="58">
        <v>50000</v>
      </c>
      <c r="E337" s="73">
        <v>0.05</v>
      </c>
      <c r="F337" s="72">
        <f t="shared" si="40"/>
        <v>47500</v>
      </c>
    </row>
    <row r="338" spans="1:8" x14ac:dyDescent="0.25">
      <c r="B338" s="23" t="s">
        <v>263</v>
      </c>
      <c r="C338" s="1" t="s">
        <v>260</v>
      </c>
      <c r="D338" s="58">
        <v>3000</v>
      </c>
      <c r="E338" s="73">
        <v>0</v>
      </c>
      <c r="F338" s="72">
        <f t="shared" si="40"/>
        <v>3000</v>
      </c>
    </row>
    <row r="339" spans="1:8" x14ac:dyDescent="0.25">
      <c r="B339" s="23" t="s">
        <v>262</v>
      </c>
      <c r="C339" s="1" t="s">
        <v>260</v>
      </c>
      <c r="D339" s="58">
        <v>550</v>
      </c>
      <c r="E339" s="73">
        <v>0</v>
      </c>
      <c r="F339" s="72">
        <f t="shared" si="40"/>
        <v>550</v>
      </c>
    </row>
    <row r="340" spans="1:8" x14ac:dyDescent="0.25">
      <c r="B340" s="23" t="s">
        <v>261</v>
      </c>
      <c r="C340" s="1" t="s">
        <v>260</v>
      </c>
      <c r="D340" s="58">
        <v>3</v>
      </c>
      <c r="E340" s="73">
        <v>0.05</v>
      </c>
      <c r="F340" s="72">
        <f t="shared" si="40"/>
        <v>2.8499999999999996</v>
      </c>
    </row>
    <row r="341" spans="1:8" x14ac:dyDescent="0.25">
      <c r="B341" s="23"/>
      <c r="D341" s="22"/>
      <c r="E341" s="21"/>
      <c r="F341" s="72"/>
    </row>
    <row r="342" spans="1:8" x14ac:dyDescent="0.25">
      <c r="B342" s="23"/>
      <c r="D342" s="22"/>
      <c r="E342" s="21"/>
      <c r="F342" s="72"/>
    </row>
    <row r="343" spans="1:8" ht="15.75" thickBot="1" x14ac:dyDescent="0.3">
      <c r="B343" s="23"/>
      <c r="C343" s="4"/>
      <c r="D343" s="18"/>
      <c r="E343" s="17"/>
      <c r="F343" s="71"/>
    </row>
    <row r="344" spans="1:8" ht="23.25" x14ac:dyDescent="0.35">
      <c r="B344" s="70" t="s">
        <v>259</v>
      </c>
      <c r="C344" s="69"/>
      <c r="D344" s="69"/>
      <c r="E344" s="69"/>
      <c r="F344" s="68"/>
      <c r="G344" s="23"/>
    </row>
    <row r="345" spans="1:8" ht="30.75" thickBot="1" x14ac:dyDescent="0.3">
      <c r="B345" s="67" t="s">
        <v>258</v>
      </c>
      <c r="C345" s="66"/>
      <c r="D345" s="65"/>
      <c r="E345" s="64"/>
      <c r="F345" s="63"/>
      <c r="G345" s="23"/>
    </row>
    <row r="346" spans="1:8" x14ac:dyDescent="0.25">
      <c r="A346" s="6"/>
      <c r="B346" s="59" t="s">
        <v>257</v>
      </c>
      <c r="C346" s="14" t="s">
        <v>251</v>
      </c>
      <c r="D346" s="58">
        <v>6042</v>
      </c>
      <c r="E346" s="62">
        <v>0</v>
      </c>
      <c r="F346" s="61">
        <v>6042</v>
      </c>
      <c r="H346" s="40"/>
    </row>
    <row r="347" spans="1:8" x14ac:dyDescent="0.25">
      <c r="A347" s="6"/>
      <c r="B347" s="59" t="s">
        <v>256</v>
      </c>
      <c r="C347" s="1" t="s">
        <v>251</v>
      </c>
      <c r="D347" s="58">
        <v>10600</v>
      </c>
      <c r="E347" s="57">
        <v>0</v>
      </c>
      <c r="F347" s="60">
        <v>10600</v>
      </c>
      <c r="H347" s="40"/>
    </row>
    <row r="348" spans="1:8" x14ac:dyDescent="0.25">
      <c r="A348" s="6"/>
      <c r="B348" s="59" t="s">
        <v>255</v>
      </c>
      <c r="C348" s="1" t="s">
        <v>251</v>
      </c>
      <c r="D348" s="58">
        <v>15900</v>
      </c>
      <c r="E348" s="57">
        <v>0</v>
      </c>
      <c r="F348" s="60">
        <v>15900</v>
      </c>
      <c r="H348" s="40"/>
    </row>
    <row r="349" spans="1:8" x14ac:dyDescent="0.25">
      <c r="A349" s="6"/>
      <c r="B349" s="59" t="s">
        <v>254</v>
      </c>
      <c r="C349" s="1" t="s">
        <v>251</v>
      </c>
      <c r="D349" s="58">
        <v>26500</v>
      </c>
      <c r="E349" s="57">
        <v>0</v>
      </c>
      <c r="F349" s="60">
        <v>26500</v>
      </c>
      <c r="H349" s="40"/>
    </row>
    <row r="350" spans="1:8" x14ac:dyDescent="0.25">
      <c r="A350" s="6"/>
      <c r="B350" s="59" t="s">
        <v>253</v>
      </c>
      <c r="C350" s="1" t="s">
        <v>251</v>
      </c>
      <c r="D350" s="58">
        <v>42400</v>
      </c>
      <c r="E350" s="57">
        <v>0</v>
      </c>
      <c r="F350" s="60">
        <v>42400</v>
      </c>
      <c r="H350" s="40"/>
    </row>
    <row r="351" spans="1:8" ht="15.75" thickBot="1" x14ac:dyDescent="0.3">
      <c r="A351" s="6"/>
      <c r="B351" s="59" t="s">
        <v>252</v>
      </c>
      <c r="C351" s="1" t="s">
        <v>251</v>
      </c>
      <c r="D351" s="58">
        <v>63600</v>
      </c>
      <c r="E351" s="57">
        <v>0</v>
      </c>
      <c r="F351" s="56">
        <v>63600</v>
      </c>
      <c r="H351" s="40"/>
    </row>
    <row r="352" spans="1:8" ht="15.75" thickBot="1" x14ac:dyDescent="0.3">
      <c r="A352" s="6"/>
      <c r="B352" s="45" t="s">
        <v>250</v>
      </c>
      <c r="C352" s="45" t="s">
        <v>218</v>
      </c>
      <c r="D352" s="44" t="s">
        <v>217</v>
      </c>
      <c r="E352" s="44" t="s">
        <v>216</v>
      </c>
      <c r="F352" s="44" t="s">
        <v>215</v>
      </c>
    </row>
    <row r="353" spans="2:6" ht="24" thickBot="1" x14ac:dyDescent="0.4">
      <c r="B353" s="43" t="s">
        <v>5</v>
      </c>
      <c r="C353" s="42"/>
      <c r="F353" s="41"/>
    </row>
    <row r="354" spans="2:6" x14ac:dyDescent="0.25">
      <c r="B354" s="55" t="s">
        <v>249</v>
      </c>
      <c r="C354" s="14" t="s">
        <v>5</v>
      </c>
      <c r="D354" s="31">
        <v>1</v>
      </c>
      <c r="E354" s="30">
        <v>0.05</v>
      </c>
      <c r="F354" s="29">
        <f t="shared" ref="F354:F363" si="41">D354*(1-E354)</f>
        <v>0.95</v>
      </c>
    </row>
    <row r="355" spans="2:6" x14ac:dyDescent="0.25">
      <c r="B355" s="23" t="s">
        <v>248</v>
      </c>
      <c r="C355" s="1" t="s">
        <v>5</v>
      </c>
      <c r="D355" s="46">
        <v>575</v>
      </c>
      <c r="E355" s="21">
        <v>0.05</v>
      </c>
      <c r="F355" s="20">
        <f t="shared" si="41"/>
        <v>546.25</v>
      </c>
    </row>
    <row r="356" spans="2:6" x14ac:dyDescent="0.25">
      <c r="B356" s="23" t="s">
        <v>247</v>
      </c>
      <c r="C356" s="1" t="s">
        <v>5</v>
      </c>
      <c r="D356" s="46">
        <v>1050</v>
      </c>
      <c r="E356" s="21">
        <v>0.05</v>
      </c>
      <c r="F356" s="20">
        <f t="shared" si="41"/>
        <v>997.5</v>
      </c>
    </row>
    <row r="357" spans="2:6" x14ac:dyDescent="0.25">
      <c r="B357" s="23" t="s">
        <v>246</v>
      </c>
      <c r="C357" s="1" t="s">
        <v>5</v>
      </c>
      <c r="D357" s="46">
        <v>1750</v>
      </c>
      <c r="E357" s="21">
        <v>0.05</v>
      </c>
      <c r="F357" s="20">
        <f t="shared" si="41"/>
        <v>1662.5</v>
      </c>
    </row>
    <row r="358" spans="2:6" x14ac:dyDescent="0.25">
      <c r="B358" s="23" t="s">
        <v>245</v>
      </c>
      <c r="C358" s="1" t="s">
        <v>5</v>
      </c>
      <c r="D358" s="46">
        <v>2050</v>
      </c>
      <c r="E358" s="21">
        <v>0.05</v>
      </c>
      <c r="F358" s="20">
        <f t="shared" si="41"/>
        <v>1947.5</v>
      </c>
    </row>
    <row r="359" spans="2:6" x14ac:dyDescent="0.25">
      <c r="B359" s="23" t="s">
        <v>244</v>
      </c>
      <c r="C359" s="1" t="s">
        <v>5</v>
      </c>
      <c r="D359" s="46">
        <v>2325</v>
      </c>
      <c r="E359" s="21">
        <v>0.05</v>
      </c>
      <c r="F359" s="20">
        <f t="shared" si="41"/>
        <v>2208.75</v>
      </c>
    </row>
    <row r="360" spans="2:6" x14ac:dyDescent="0.25">
      <c r="B360" s="23" t="s">
        <v>243</v>
      </c>
      <c r="C360" s="1" t="s">
        <v>5</v>
      </c>
      <c r="D360" s="46">
        <v>4625</v>
      </c>
      <c r="E360" s="21">
        <v>0.05</v>
      </c>
      <c r="F360" s="20">
        <f t="shared" si="41"/>
        <v>4393.75</v>
      </c>
    </row>
    <row r="361" spans="2:6" x14ac:dyDescent="0.25">
      <c r="B361" s="23" t="s">
        <v>242</v>
      </c>
      <c r="C361" s="1" t="s">
        <v>5</v>
      </c>
      <c r="D361" s="46">
        <v>8675</v>
      </c>
      <c r="E361" s="21">
        <v>0.05</v>
      </c>
      <c r="F361" s="20">
        <f t="shared" si="41"/>
        <v>8241.25</v>
      </c>
    </row>
    <row r="362" spans="2:6" x14ac:dyDescent="0.25">
      <c r="B362" s="23" t="s">
        <v>241</v>
      </c>
      <c r="C362" s="1" t="s">
        <v>5</v>
      </c>
      <c r="D362" s="46">
        <v>10975</v>
      </c>
      <c r="E362" s="21">
        <v>0.05</v>
      </c>
      <c r="F362" s="20">
        <f t="shared" si="41"/>
        <v>10426.25</v>
      </c>
    </row>
    <row r="363" spans="2:6" ht="15.75" thickBot="1" x14ac:dyDescent="0.3">
      <c r="B363" s="19" t="s">
        <v>240</v>
      </c>
      <c r="C363" s="4" t="s">
        <v>5</v>
      </c>
      <c r="D363" s="54">
        <v>22000</v>
      </c>
      <c r="E363" s="17">
        <v>0.05</v>
      </c>
      <c r="F363" s="16">
        <f t="shared" si="41"/>
        <v>20900</v>
      </c>
    </row>
    <row r="364" spans="2:6" x14ac:dyDescent="0.25">
      <c r="B364" s="53" t="s">
        <v>239</v>
      </c>
      <c r="C364" s="14"/>
      <c r="D364" s="52"/>
      <c r="E364" s="30"/>
      <c r="F364" s="29"/>
    </row>
    <row r="365" spans="2:6" x14ac:dyDescent="0.25">
      <c r="B365" s="51" t="s">
        <v>238</v>
      </c>
      <c r="C365" s="1" t="s">
        <v>5</v>
      </c>
      <c r="D365" s="46">
        <v>5300</v>
      </c>
      <c r="E365" s="21">
        <v>0</v>
      </c>
      <c r="F365" s="20">
        <v>5300</v>
      </c>
    </row>
    <row r="366" spans="2:6" x14ac:dyDescent="0.25">
      <c r="B366" s="51" t="s">
        <v>237</v>
      </c>
      <c r="C366" s="1" t="s">
        <v>5</v>
      </c>
      <c r="D366" s="46">
        <v>9540</v>
      </c>
      <c r="E366" s="21">
        <v>0</v>
      </c>
      <c r="F366" s="20">
        <v>9540</v>
      </c>
    </row>
    <row r="367" spans="2:6" x14ac:dyDescent="0.25">
      <c r="B367" s="51" t="s">
        <v>236</v>
      </c>
      <c r="C367" s="1" t="s">
        <v>5</v>
      </c>
      <c r="D367" s="46">
        <v>21200</v>
      </c>
      <c r="E367" s="21">
        <v>0</v>
      </c>
      <c r="F367" s="20">
        <v>21200</v>
      </c>
    </row>
    <row r="368" spans="2:6" x14ac:dyDescent="0.25">
      <c r="B368" s="51" t="s">
        <v>235</v>
      </c>
      <c r="C368" s="1" t="s">
        <v>5</v>
      </c>
      <c r="D368" s="46">
        <v>34980</v>
      </c>
      <c r="E368" s="21">
        <v>0</v>
      </c>
      <c r="F368" s="20">
        <v>34980</v>
      </c>
    </row>
    <row r="369" spans="2:6" x14ac:dyDescent="0.25">
      <c r="B369" s="51" t="s">
        <v>234</v>
      </c>
      <c r="C369" s="1" t="s">
        <v>5</v>
      </c>
      <c r="D369" s="46">
        <v>50880</v>
      </c>
      <c r="E369" s="21">
        <v>0</v>
      </c>
      <c r="F369" s="20">
        <v>50880</v>
      </c>
    </row>
    <row r="370" spans="2:6" x14ac:dyDescent="0.25">
      <c r="B370" s="51" t="s">
        <v>233</v>
      </c>
      <c r="C370" s="1" t="s">
        <v>5</v>
      </c>
      <c r="D370" s="46">
        <v>68900</v>
      </c>
      <c r="E370" s="21">
        <v>0</v>
      </c>
      <c r="F370" s="20">
        <v>68900</v>
      </c>
    </row>
    <row r="371" spans="2:6" x14ac:dyDescent="0.25">
      <c r="B371" s="48" t="s">
        <v>232</v>
      </c>
      <c r="D371" s="46">
        <v>0</v>
      </c>
      <c r="E371" s="21"/>
      <c r="F371" s="20"/>
    </row>
    <row r="372" spans="2:6" x14ac:dyDescent="0.25">
      <c r="B372" s="50" t="s">
        <v>231</v>
      </c>
      <c r="C372" s="1" t="s">
        <v>5</v>
      </c>
      <c r="D372" s="46">
        <v>1060</v>
      </c>
      <c r="E372" s="21">
        <v>0</v>
      </c>
      <c r="F372" s="20">
        <v>1060</v>
      </c>
    </row>
    <row r="373" spans="2:6" x14ac:dyDescent="0.25">
      <c r="B373" s="50" t="s">
        <v>230</v>
      </c>
      <c r="C373" s="1" t="s">
        <v>5</v>
      </c>
      <c r="D373" s="46">
        <v>1908</v>
      </c>
      <c r="E373" s="21">
        <v>0</v>
      </c>
      <c r="F373" s="20">
        <v>1908</v>
      </c>
    </row>
    <row r="374" spans="2:6" x14ac:dyDescent="0.25">
      <c r="B374" s="50" t="s">
        <v>229</v>
      </c>
      <c r="C374" s="1" t="s">
        <v>5</v>
      </c>
      <c r="D374" s="46">
        <v>4240</v>
      </c>
      <c r="E374" s="21">
        <v>0</v>
      </c>
      <c r="F374" s="20">
        <v>4240</v>
      </c>
    </row>
    <row r="375" spans="2:6" x14ac:dyDescent="0.25">
      <c r="B375" s="50" t="s">
        <v>228</v>
      </c>
      <c r="C375" s="1" t="s">
        <v>5</v>
      </c>
      <c r="D375" s="46">
        <v>6996</v>
      </c>
      <c r="E375" s="21">
        <v>0</v>
      </c>
      <c r="F375" s="20">
        <v>6996</v>
      </c>
    </row>
    <row r="376" spans="2:6" x14ac:dyDescent="0.25">
      <c r="B376" s="50" t="s">
        <v>227</v>
      </c>
      <c r="C376" s="1" t="s">
        <v>5</v>
      </c>
      <c r="D376" s="46">
        <v>10176</v>
      </c>
      <c r="E376" s="21">
        <v>0</v>
      </c>
      <c r="F376" s="20">
        <v>10176</v>
      </c>
    </row>
    <row r="377" spans="2:6" x14ac:dyDescent="0.25">
      <c r="B377" s="50" t="s">
        <v>226</v>
      </c>
      <c r="C377" s="1" t="s">
        <v>5</v>
      </c>
      <c r="D377" s="46">
        <v>13780</v>
      </c>
      <c r="E377" s="21">
        <v>0</v>
      </c>
      <c r="F377" s="20">
        <v>13780</v>
      </c>
    </row>
    <row r="378" spans="2:6" x14ac:dyDescent="0.25">
      <c r="B378" s="48" t="s">
        <v>225</v>
      </c>
      <c r="D378" s="46">
        <v>0</v>
      </c>
      <c r="E378" s="21"/>
      <c r="F378" s="20"/>
    </row>
    <row r="379" spans="2:6" x14ac:dyDescent="0.25">
      <c r="B379" s="49" t="s">
        <v>224</v>
      </c>
      <c r="C379" s="1" t="s">
        <v>5</v>
      </c>
      <c r="D379" s="46">
        <v>0</v>
      </c>
      <c r="E379" s="21"/>
      <c r="F379" s="20"/>
    </row>
    <row r="380" spans="2:6" x14ac:dyDescent="0.25">
      <c r="B380" s="47" t="s">
        <v>223</v>
      </c>
      <c r="C380" s="1" t="s">
        <v>5</v>
      </c>
      <c r="D380" s="46">
        <v>1908</v>
      </c>
      <c r="E380" s="21">
        <v>0</v>
      </c>
      <c r="F380" s="20">
        <v>1908</v>
      </c>
    </row>
    <row r="381" spans="2:6" x14ac:dyDescent="0.25">
      <c r="B381" s="48" t="s">
        <v>222</v>
      </c>
      <c r="D381" s="46">
        <v>0</v>
      </c>
      <c r="E381" s="21"/>
      <c r="F381" s="20"/>
    </row>
    <row r="382" spans="2:6" x14ac:dyDescent="0.25">
      <c r="B382" s="47" t="s">
        <v>221</v>
      </c>
      <c r="C382" s="1" t="s">
        <v>5</v>
      </c>
      <c r="D382" s="46">
        <v>3180</v>
      </c>
      <c r="E382" s="21">
        <v>0</v>
      </c>
      <c r="F382" s="20">
        <v>3180</v>
      </c>
    </row>
    <row r="383" spans="2:6" ht="15.75" thickBot="1" x14ac:dyDescent="0.3">
      <c r="B383" s="47" t="s">
        <v>220</v>
      </c>
      <c r="C383" s="1" t="s">
        <v>5</v>
      </c>
      <c r="D383" s="46">
        <v>3180</v>
      </c>
      <c r="E383" s="21">
        <v>0</v>
      </c>
      <c r="F383" s="20">
        <v>3180</v>
      </c>
    </row>
    <row r="384" spans="2:6" ht="15.75" thickBot="1" x14ac:dyDescent="0.3">
      <c r="B384" s="45" t="s">
        <v>219</v>
      </c>
      <c r="C384" s="45" t="s">
        <v>218</v>
      </c>
      <c r="D384" s="44" t="s">
        <v>217</v>
      </c>
      <c r="E384" s="44" t="s">
        <v>216</v>
      </c>
      <c r="F384" s="44" t="s">
        <v>215</v>
      </c>
    </row>
    <row r="385" spans="2:8" ht="24" thickBot="1" x14ac:dyDescent="0.4">
      <c r="B385" s="43" t="s">
        <v>55</v>
      </c>
      <c r="C385" s="42"/>
      <c r="F385" s="41"/>
    </row>
    <row r="386" spans="2:8" x14ac:dyDescent="0.25">
      <c r="B386" s="27" t="s">
        <v>214</v>
      </c>
      <c r="C386" s="14"/>
      <c r="D386" s="38"/>
      <c r="E386" s="37"/>
      <c r="F386" s="36"/>
    </row>
    <row r="387" spans="2:8" x14ac:dyDescent="0.25">
      <c r="B387" s="23" t="s">
        <v>213</v>
      </c>
      <c r="C387" s="1" t="s">
        <v>199</v>
      </c>
      <c r="D387" s="22">
        <v>1590</v>
      </c>
      <c r="E387" s="21">
        <v>0</v>
      </c>
      <c r="F387" s="20">
        <f t="shared" ref="F387:F395" si="42">D387*(1-E387)</f>
        <v>1590</v>
      </c>
      <c r="H387" s="40"/>
    </row>
    <row r="388" spans="2:8" x14ac:dyDescent="0.25">
      <c r="B388" s="23" t="s">
        <v>212</v>
      </c>
      <c r="C388" s="1" t="s">
        <v>199</v>
      </c>
      <c r="D388" s="22">
        <v>2226</v>
      </c>
      <c r="E388" s="21">
        <v>0</v>
      </c>
      <c r="F388" s="20">
        <f t="shared" si="42"/>
        <v>2226</v>
      </c>
      <c r="H388" s="40"/>
    </row>
    <row r="389" spans="2:8" x14ac:dyDescent="0.25">
      <c r="B389" s="23" t="s">
        <v>211</v>
      </c>
      <c r="C389" s="1" t="s">
        <v>199</v>
      </c>
      <c r="D389" s="22">
        <v>2862</v>
      </c>
      <c r="E389" s="21">
        <v>0</v>
      </c>
      <c r="F389" s="20">
        <f t="shared" si="42"/>
        <v>2862</v>
      </c>
      <c r="H389" s="40"/>
    </row>
    <row r="390" spans="2:8" x14ac:dyDescent="0.25">
      <c r="B390" s="23" t="s">
        <v>210</v>
      </c>
      <c r="C390" s="1" t="s">
        <v>55</v>
      </c>
      <c r="D390" s="22">
        <v>4028</v>
      </c>
      <c r="E390" s="21">
        <v>0</v>
      </c>
      <c r="F390" s="20">
        <f t="shared" si="42"/>
        <v>4028</v>
      </c>
      <c r="H390" s="40"/>
    </row>
    <row r="391" spans="2:8" x14ac:dyDescent="0.25">
      <c r="B391" s="23" t="s">
        <v>209</v>
      </c>
      <c r="C391" s="1" t="s">
        <v>55</v>
      </c>
      <c r="D391" s="22">
        <v>5512</v>
      </c>
      <c r="E391" s="21">
        <v>0</v>
      </c>
      <c r="F391" s="20">
        <f t="shared" si="42"/>
        <v>5512</v>
      </c>
      <c r="H391" s="40"/>
    </row>
    <row r="392" spans="2:8" x14ac:dyDescent="0.25">
      <c r="B392" s="23" t="s">
        <v>208</v>
      </c>
      <c r="C392" s="1" t="s">
        <v>55</v>
      </c>
      <c r="D392" s="22">
        <v>6890</v>
      </c>
      <c r="E392" s="21">
        <v>0</v>
      </c>
      <c r="F392" s="20">
        <f t="shared" si="42"/>
        <v>6890</v>
      </c>
      <c r="H392" s="40"/>
    </row>
    <row r="393" spans="2:8" x14ac:dyDescent="0.25">
      <c r="B393" s="23" t="s">
        <v>207</v>
      </c>
      <c r="C393" s="1" t="s">
        <v>197</v>
      </c>
      <c r="D393" s="22">
        <v>8480</v>
      </c>
      <c r="E393" s="21">
        <v>0</v>
      </c>
      <c r="F393" s="20">
        <f t="shared" si="42"/>
        <v>8480</v>
      </c>
      <c r="H393" s="40"/>
    </row>
    <row r="394" spans="2:8" x14ac:dyDescent="0.25">
      <c r="B394" s="23" t="s">
        <v>206</v>
      </c>
      <c r="C394" s="1" t="s">
        <v>55</v>
      </c>
      <c r="D394" s="22">
        <v>12868.4</v>
      </c>
      <c r="E394" s="21">
        <v>0</v>
      </c>
      <c r="F394" s="20">
        <f t="shared" si="42"/>
        <v>12868.4</v>
      </c>
      <c r="H394" s="40"/>
    </row>
    <row r="395" spans="2:8" ht="15.75" thickBot="1" x14ac:dyDescent="0.3">
      <c r="B395" s="19" t="s">
        <v>205</v>
      </c>
      <c r="C395" s="4" t="s">
        <v>55</v>
      </c>
      <c r="D395" s="18">
        <v>16048.4</v>
      </c>
      <c r="E395" s="17">
        <v>0</v>
      </c>
      <c r="F395" s="16">
        <f t="shared" si="42"/>
        <v>16048.4</v>
      </c>
      <c r="H395" s="40"/>
    </row>
    <row r="396" spans="2:8" x14ac:dyDescent="0.25">
      <c r="B396" s="27" t="s">
        <v>204</v>
      </c>
      <c r="C396" s="14"/>
      <c r="D396" s="38"/>
      <c r="E396" s="39" t="s">
        <v>181</v>
      </c>
      <c r="F396" s="36" t="s">
        <v>181</v>
      </c>
      <c r="H396" s="40"/>
    </row>
    <row r="397" spans="2:8" x14ac:dyDescent="0.25">
      <c r="B397" s="23" t="s">
        <v>203</v>
      </c>
      <c r="C397" s="1" t="s">
        <v>55</v>
      </c>
      <c r="D397" s="22">
        <v>4293</v>
      </c>
      <c r="E397" s="21">
        <v>0</v>
      </c>
      <c r="F397" s="20">
        <f t="shared" ref="F397:F405" si="43">D397*(1-E397)</f>
        <v>4293</v>
      </c>
    </row>
    <row r="398" spans="2:8" x14ac:dyDescent="0.25">
      <c r="B398" s="23" t="s">
        <v>202</v>
      </c>
      <c r="C398" s="1" t="s">
        <v>55</v>
      </c>
      <c r="D398" s="22">
        <v>6010.2</v>
      </c>
      <c r="E398" s="21">
        <v>0</v>
      </c>
      <c r="F398" s="20">
        <f t="shared" si="43"/>
        <v>6010.2</v>
      </c>
    </row>
    <row r="399" spans="2:8" x14ac:dyDescent="0.25">
      <c r="B399" s="23" t="s">
        <v>201</v>
      </c>
      <c r="C399" s="1" t="s">
        <v>55</v>
      </c>
      <c r="D399" s="22">
        <v>7727.4</v>
      </c>
      <c r="E399" s="21">
        <v>0</v>
      </c>
      <c r="F399" s="20">
        <f t="shared" si="43"/>
        <v>7727.4</v>
      </c>
    </row>
    <row r="400" spans="2:8" x14ac:dyDescent="0.25">
      <c r="B400" s="23" t="s">
        <v>200</v>
      </c>
      <c r="C400" s="1" t="s">
        <v>199</v>
      </c>
      <c r="D400" s="22">
        <v>10875.6</v>
      </c>
      <c r="E400" s="21">
        <v>0</v>
      </c>
      <c r="F400" s="20">
        <f t="shared" si="43"/>
        <v>10875.6</v>
      </c>
    </row>
    <row r="401" spans="2:6" x14ac:dyDescent="0.25">
      <c r="B401" s="23" t="s">
        <v>198</v>
      </c>
      <c r="C401" s="1" t="s">
        <v>197</v>
      </c>
      <c r="D401" s="22">
        <v>14882.4</v>
      </c>
      <c r="E401" s="21">
        <v>0</v>
      </c>
      <c r="F401" s="20">
        <f t="shared" si="43"/>
        <v>14882.4</v>
      </c>
    </row>
    <row r="402" spans="2:6" x14ac:dyDescent="0.25">
      <c r="B402" s="23" t="s">
        <v>196</v>
      </c>
      <c r="C402" s="1" t="s">
        <v>55</v>
      </c>
      <c r="D402" s="22">
        <v>18603</v>
      </c>
      <c r="E402" s="21">
        <v>0</v>
      </c>
      <c r="F402" s="20">
        <f t="shared" si="43"/>
        <v>18603</v>
      </c>
    </row>
    <row r="403" spans="2:6" x14ac:dyDescent="0.25">
      <c r="B403" s="23" t="s">
        <v>195</v>
      </c>
      <c r="C403" s="1" t="s">
        <v>55</v>
      </c>
      <c r="D403" s="22">
        <v>22896</v>
      </c>
      <c r="E403" s="21">
        <v>0</v>
      </c>
      <c r="F403" s="20">
        <f t="shared" si="43"/>
        <v>22896</v>
      </c>
    </row>
    <row r="404" spans="2:6" x14ac:dyDescent="0.25">
      <c r="B404" s="23" t="s">
        <v>194</v>
      </c>
      <c r="C404" s="1" t="s">
        <v>55</v>
      </c>
      <c r="D404" s="22">
        <v>37206</v>
      </c>
      <c r="E404" s="21">
        <v>0</v>
      </c>
      <c r="F404" s="20">
        <f t="shared" si="43"/>
        <v>37206</v>
      </c>
    </row>
    <row r="405" spans="2:6" ht="15.75" thickBot="1" x14ac:dyDescent="0.3">
      <c r="B405" s="19" t="s">
        <v>193</v>
      </c>
      <c r="C405" s="4" t="s">
        <v>55</v>
      </c>
      <c r="D405" s="18">
        <v>45792</v>
      </c>
      <c r="E405" s="17">
        <v>0</v>
      </c>
      <c r="F405" s="16">
        <f t="shared" si="43"/>
        <v>45792</v>
      </c>
    </row>
    <row r="406" spans="2:6" x14ac:dyDescent="0.25">
      <c r="B406" s="27" t="s">
        <v>192</v>
      </c>
      <c r="C406" s="14"/>
      <c r="D406" s="38"/>
      <c r="E406" s="39" t="s">
        <v>181</v>
      </c>
      <c r="F406" s="36" t="s">
        <v>181</v>
      </c>
    </row>
    <row r="407" spans="2:6" x14ac:dyDescent="0.25">
      <c r="B407" s="23" t="s">
        <v>191</v>
      </c>
      <c r="C407" s="1" t="s">
        <v>55</v>
      </c>
      <c r="D407" s="22">
        <v>2862</v>
      </c>
      <c r="E407" s="21">
        <v>0</v>
      </c>
      <c r="F407" s="20">
        <f t="shared" ref="F407:F415" si="44">D407*(1-E407)</f>
        <v>2862</v>
      </c>
    </row>
    <row r="408" spans="2:6" x14ac:dyDescent="0.25">
      <c r="B408" s="23" t="s">
        <v>190</v>
      </c>
      <c r="C408" s="1" t="s">
        <v>55</v>
      </c>
      <c r="D408" s="22">
        <v>4006.8</v>
      </c>
      <c r="E408" s="21">
        <v>0</v>
      </c>
      <c r="F408" s="20">
        <f t="shared" si="44"/>
        <v>4006.8</v>
      </c>
    </row>
    <row r="409" spans="2:6" x14ac:dyDescent="0.25">
      <c r="B409" s="23" t="s">
        <v>189</v>
      </c>
      <c r="C409" s="1" t="s">
        <v>55</v>
      </c>
      <c r="D409" s="22">
        <v>5151.6000000000004</v>
      </c>
      <c r="E409" s="21">
        <v>0</v>
      </c>
      <c r="F409" s="20">
        <f t="shared" si="44"/>
        <v>5151.6000000000004</v>
      </c>
    </row>
    <row r="410" spans="2:6" x14ac:dyDescent="0.25">
      <c r="B410" s="23" t="s">
        <v>188</v>
      </c>
      <c r="C410" s="1" t="s">
        <v>55</v>
      </c>
      <c r="D410" s="22">
        <v>7250.4</v>
      </c>
      <c r="E410" s="21">
        <v>0</v>
      </c>
      <c r="F410" s="20">
        <f t="shared" si="44"/>
        <v>7250.4</v>
      </c>
    </row>
    <row r="411" spans="2:6" x14ac:dyDescent="0.25">
      <c r="B411" s="23" t="s">
        <v>187</v>
      </c>
      <c r="C411" s="1" t="s">
        <v>55</v>
      </c>
      <c r="D411" s="22">
        <v>9921.6</v>
      </c>
      <c r="E411" s="21">
        <v>0</v>
      </c>
      <c r="F411" s="20">
        <f t="shared" si="44"/>
        <v>9921.6</v>
      </c>
    </row>
    <row r="412" spans="2:6" x14ac:dyDescent="0.25">
      <c r="B412" s="23" t="s">
        <v>186</v>
      </c>
      <c r="C412" s="1" t="s">
        <v>55</v>
      </c>
      <c r="D412" s="22">
        <v>12402</v>
      </c>
      <c r="E412" s="21">
        <v>0</v>
      </c>
      <c r="F412" s="20">
        <f t="shared" si="44"/>
        <v>12402</v>
      </c>
    </row>
    <row r="413" spans="2:6" x14ac:dyDescent="0.25">
      <c r="B413" s="23" t="s">
        <v>185</v>
      </c>
      <c r="C413" s="1" t="s">
        <v>55</v>
      </c>
      <c r="D413" s="22">
        <v>15264</v>
      </c>
      <c r="E413" s="21">
        <v>0</v>
      </c>
      <c r="F413" s="20">
        <f t="shared" si="44"/>
        <v>15264</v>
      </c>
    </row>
    <row r="414" spans="2:6" x14ac:dyDescent="0.25">
      <c r="B414" s="23" t="s">
        <v>184</v>
      </c>
      <c r="C414" s="1" t="s">
        <v>55</v>
      </c>
      <c r="D414" s="22">
        <v>24804</v>
      </c>
      <c r="E414" s="21">
        <v>0</v>
      </c>
      <c r="F414" s="20">
        <f t="shared" si="44"/>
        <v>24804</v>
      </c>
    </row>
    <row r="415" spans="2:6" ht="15.75" thickBot="1" x14ac:dyDescent="0.3">
      <c r="B415" s="19" t="s">
        <v>183</v>
      </c>
      <c r="C415" s="4" t="s">
        <v>55</v>
      </c>
      <c r="D415" s="18">
        <v>30528</v>
      </c>
      <c r="E415" s="17">
        <v>0</v>
      </c>
      <c r="F415" s="16">
        <f t="shared" si="44"/>
        <v>30528</v>
      </c>
    </row>
    <row r="416" spans="2:6" x14ac:dyDescent="0.25">
      <c r="B416" s="27" t="s">
        <v>182</v>
      </c>
      <c r="C416" s="14"/>
      <c r="D416" s="38" t="s">
        <v>181</v>
      </c>
      <c r="E416" s="39" t="s">
        <v>181</v>
      </c>
      <c r="F416" s="36" t="s">
        <v>181</v>
      </c>
    </row>
    <row r="417" spans="2:6" x14ac:dyDescent="0.25">
      <c r="B417" s="23" t="s">
        <v>180</v>
      </c>
      <c r="C417" s="1" t="s">
        <v>55</v>
      </c>
      <c r="D417" s="22">
        <v>1431</v>
      </c>
      <c r="E417" s="21">
        <v>0</v>
      </c>
      <c r="F417" s="20">
        <f t="shared" ref="F417:F425" si="45">D417*(1-E417)</f>
        <v>1431</v>
      </c>
    </row>
    <row r="418" spans="2:6" x14ac:dyDescent="0.25">
      <c r="B418" s="23" t="s">
        <v>179</v>
      </c>
      <c r="C418" s="1" t="s">
        <v>55</v>
      </c>
      <c r="D418" s="22">
        <v>2003.4</v>
      </c>
      <c r="E418" s="21">
        <v>0</v>
      </c>
      <c r="F418" s="20">
        <f t="shared" si="45"/>
        <v>2003.4</v>
      </c>
    </row>
    <row r="419" spans="2:6" x14ac:dyDescent="0.25">
      <c r="B419" s="23" t="s">
        <v>178</v>
      </c>
      <c r="C419" s="1" t="s">
        <v>55</v>
      </c>
      <c r="D419" s="22">
        <v>2575.8000000000002</v>
      </c>
      <c r="E419" s="21">
        <v>0</v>
      </c>
      <c r="F419" s="20">
        <f t="shared" si="45"/>
        <v>2575.8000000000002</v>
      </c>
    </row>
    <row r="420" spans="2:6" x14ac:dyDescent="0.25">
      <c r="B420" s="23" t="s">
        <v>177</v>
      </c>
      <c r="C420" s="1" t="s">
        <v>55</v>
      </c>
      <c r="D420" s="22">
        <v>3625.2</v>
      </c>
      <c r="E420" s="21">
        <v>0</v>
      </c>
      <c r="F420" s="20">
        <f t="shared" si="45"/>
        <v>3625.2</v>
      </c>
    </row>
    <row r="421" spans="2:6" x14ac:dyDescent="0.25">
      <c r="B421" s="23" t="s">
        <v>176</v>
      </c>
      <c r="C421" s="1" t="s">
        <v>55</v>
      </c>
      <c r="D421" s="22">
        <v>4960.8</v>
      </c>
      <c r="E421" s="21">
        <v>0</v>
      </c>
      <c r="F421" s="20">
        <f t="shared" si="45"/>
        <v>4960.8</v>
      </c>
    </row>
    <row r="422" spans="2:6" x14ac:dyDescent="0.25">
      <c r="B422" s="23" t="s">
        <v>175</v>
      </c>
      <c r="C422" s="1" t="s">
        <v>55</v>
      </c>
      <c r="D422" s="22">
        <v>6201</v>
      </c>
      <c r="E422" s="21">
        <v>0</v>
      </c>
      <c r="F422" s="20">
        <f t="shared" si="45"/>
        <v>6201</v>
      </c>
    </row>
    <row r="423" spans="2:6" x14ac:dyDescent="0.25">
      <c r="B423" s="23" t="s">
        <v>174</v>
      </c>
      <c r="C423" s="1" t="s">
        <v>55</v>
      </c>
      <c r="D423" s="22">
        <v>7632</v>
      </c>
      <c r="E423" s="21">
        <v>0</v>
      </c>
      <c r="F423" s="20">
        <f t="shared" si="45"/>
        <v>7632</v>
      </c>
    </row>
    <row r="424" spans="2:6" x14ac:dyDescent="0.25">
      <c r="B424" s="23" t="s">
        <v>173</v>
      </c>
      <c r="C424" s="1" t="s">
        <v>55</v>
      </c>
      <c r="D424" s="22">
        <v>12402</v>
      </c>
      <c r="E424" s="21">
        <v>0</v>
      </c>
      <c r="F424" s="20">
        <f t="shared" si="45"/>
        <v>12402</v>
      </c>
    </row>
    <row r="425" spans="2:6" ht="15.75" thickBot="1" x14ac:dyDescent="0.3">
      <c r="B425" s="19" t="s">
        <v>172</v>
      </c>
      <c r="C425" s="4" t="s">
        <v>55</v>
      </c>
      <c r="D425" s="18">
        <v>15264</v>
      </c>
      <c r="E425" s="17">
        <v>0</v>
      </c>
      <c r="F425" s="16">
        <f t="shared" si="45"/>
        <v>15264</v>
      </c>
    </row>
    <row r="426" spans="2:6" x14ac:dyDescent="0.25">
      <c r="B426" s="27" t="s">
        <v>171</v>
      </c>
      <c r="C426" s="14"/>
      <c r="D426" s="38"/>
      <c r="E426" s="37"/>
      <c r="F426" s="36"/>
    </row>
    <row r="427" spans="2:6" x14ac:dyDescent="0.25">
      <c r="B427" s="23" t="s">
        <v>170</v>
      </c>
      <c r="C427" s="1" t="s">
        <v>55</v>
      </c>
      <c r="D427" s="22">
        <v>1590</v>
      </c>
      <c r="E427" s="21">
        <v>0</v>
      </c>
      <c r="F427" s="20">
        <f t="shared" ref="F427:F435" si="46">D427*(1-E427)</f>
        <v>1590</v>
      </c>
    </row>
    <row r="428" spans="2:6" x14ac:dyDescent="0.25">
      <c r="B428" s="23" t="s">
        <v>169</v>
      </c>
      <c r="C428" s="1" t="s">
        <v>55</v>
      </c>
      <c r="D428" s="22">
        <v>2120</v>
      </c>
      <c r="E428" s="21">
        <v>0</v>
      </c>
      <c r="F428" s="20">
        <f t="shared" si="46"/>
        <v>2120</v>
      </c>
    </row>
    <row r="429" spans="2:6" x14ac:dyDescent="0.25">
      <c r="B429" s="23" t="s">
        <v>168</v>
      </c>
      <c r="C429" s="1" t="s">
        <v>55</v>
      </c>
      <c r="D429" s="22">
        <v>2120</v>
      </c>
      <c r="E429" s="21">
        <v>0</v>
      </c>
      <c r="F429" s="20">
        <f t="shared" si="46"/>
        <v>2120</v>
      </c>
    </row>
    <row r="430" spans="2:6" x14ac:dyDescent="0.25">
      <c r="B430" s="23" t="s">
        <v>167</v>
      </c>
      <c r="C430" s="1" t="s">
        <v>55</v>
      </c>
      <c r="D430" s="22">
        <v>3445</v>
      </c>
      <c r="E430" s="21">
        <v>0</v>
      </c>
      <c r="F430" s="20">
        <f t="shared" si="46"/>
        <v>3445</v>
      </c>
    </row>
    <row r="431" spans="2:6" x14ac:dyDescent="0.25">
      <c r="B431" s="23" t="s">
        <v>166</v>
      </c>
      <c r="C431" s="1" t="s">
        <v>55</v>
      </c>
      <c r="D431" s="22">
        <v>3816</v>
      </c>
      <c r="E431" s="21">
        <v>0</v>
      </c>
      <c r="F431" s="20">
        <f t="shared" si="46"/>
        <v>3816</v>
      </c>
    </row>
    <row r="432" spans="2:6" x14ac:dyDescent="0.25">
      <c r="B432" s="23" t="s">
        <v>165</v>
      </c>
      <c r="C432" s="1" t="s">
        <v>55</v>
      </c>
      <c r="D432" s="22">
        <v>3816</v>
      </c>
      <c r="E432" s="21">
        <v>0</v>
      </c>
      <c r="F432" s="20">
        <f t="shared" si="46"/>
        <v>3816</v>
      </c>
    </row>
    <row r="433" spans="2:6" x14ac:dyDescent="0.25">
      <c r="B433" s="23" t="s">
        <v>164</v>
      </c>
      <c r="C433" s="1" t="s">
        <v>55</v>
      </c>
      <c r="D433" s="22">
        <v>4134</v>
      </c>
      <c r="E433" s="21">
        <v>0</v>
      </c>
      <c r="F433" s="20">
        <f t="shared" si="46"/>
        <v>4134</v>
      </c>
    </row>
    <row r="434" spans="2:6" x14ac:dyDescent="0.25">
      <c r="B434" s="23" t="s">
        <v>163</v>
      </c>
      <c r="C434" s="1" t="s">
        <v>55</v>
      </c>
      <c r="D434" s="22">
        <v>4505</v>
      </c>
      <c r="E434" s="21">
        <v>0</v>
      </c>
      <c r="F434" s="20">
        <f t="shared" si="46"/>
        <v>4505</v>
      </c>
    </row>
    <row r="435" spans="2:6" ht="15.75" thickBot="1" x14ac:dyDescent="0.3">
      <c r="B435" s="19" t="s">
        <v>162</v>
      </c>
      <c r="C435" s="4" t="s">
        <v>55</v>
      </c>
      <c r="D435" s="18">
        <v>4770</v>
      </c>
      <c r="E435" s="17">
        <v>0</v>
      </c>
      <c r="F435" s="16">
        <f t="shared" si="46"/>
        <v>4770</v>
      </c>
    </row>
    <row r="436" spans="2:6" x14ac:dyDescent="0.25">
      <c r="B436" s="27" t="s">
        <v>161</v>
      </c>
      <c r="C436" s="14" t="s">
        <v>55</v>
      </c>
      <c r="D436" s="35"/>
      <c r="E436" s="25"/>
      <c r="F436" s="24"/>
    </row>
    <row r="437" spans="2:6" x14ac:dyDescent="0.25">
      <c r="B437" s="23" t="s">
        <v>160</v>
      </c>
      <c r="C437" s="1" t="s">
        <v>55</v>
      </c>
      <c r="D437" s="22">
        <v>742</v>
      </c>
      <c r="E437" s="21">
        <v>0</v>
      </c>
      <c r="F437" s="20">
        <f t="shared" ref="F437:F445" si="47">D437*(1-E437)</f>
        <v>742</v>
      </c>
    </row>
    <row r="438" spans="2:6" x14ac:dyDescent="0.25">
      <c r="B438" s="23" t="s">
        <v>159</v>
      </c>
      <c r="C438" s="1" t="s">
        <v>55</v>
      </c>
      <c r="D438" s="22">
        <v>795</v>
      </c>
      <c r="E438" s="21">
        <v>0</v>
      </c>
      <c r="F438" s="20">
        <f t="shared" si="47"/>
        <v>795</v>
      </c>
    </row>
    <row r="439" spans="2:6" x14ac:dyDescent="0.25">
      <c r="B439" s="23" t="s">
        <v>158</v>
      </c>
      <c r="C439" s="1" t="s">
        <v>55</v>
      </c>
      <c r="D439" s="22">
        <v>795</v>
      </c>
      <c r="E439" s="21">
        <v>0</v>
      </c>
      <c r="F439" s="20">
        <f t="shared" si="47"/>
        <v>795</v>
      </c>
    </row>
    <row r="440" spans="2:6" x14ac:dyDescent="0.25">
      <c r="B440" s="23" t="s">
        <v>157</v>
      </c>
      <c r="C440" s="1" t="s">
        <v>55</v>
      </c>
      <c r="D440" s="22">
        <v>954</v>
      </c>
      <c r="E440" s="21">
        <v>0</v>
      </c>
      <c r="F440" s="20">
        <f t="shared" si="47"/>
        <v>954</v>
      </c>
    </row>
    <row r="441" spans="2:6" x14ac:dyDescent="0.25">
      <c r="B441" s="23" t="s">
        <v>156</v>
      </c>
      <c r="C441" s="1" t="s">
        <v>55</v>
      </c>
      <c r="D441" s="22">
        <v>1060</v>
      </c>
      <c r="E441" s="21">
        <v>0</v>
      </c>
      <c r="F441" s="20">
        <f t="shared" si="47"/>
        <v>1060</v>
      </c>
    </row>
    <row r="442" spans="2:6" x14ac:dyDescent="0.25">
      <c r="B442" s="23" t="s">
        <v>155</v>
      </c>
      <c r="C442" s="1" t="s">
        <v>55</v>
      </c>
      <c r="D442" s="22">
        <v>1060</v>
      </c>
      <c r="E442" s="21">
        <v>0</v>
      </c>
      <c r="F442" s="20">
        <f t="shared" si="47"/>
        <v>1060</v>
      </c>
    </row>
    <row r="443" spans="2:6" x14ac:dyDescent="0.25">
      <c r="B443" s="23" t="s">
        <v>154</v>
      </c>
      <c r="C443" s="1" t="s">
        <v>55</v>
      </c>
      <c r="D443" s="22">
        <v>1325</v>
      </c>
      <c r="E443" s="21">
        <v>0</v>
      </c>
      <c r="F443" s="20">
        <f t="shared" si="47"/>
        <v>1325</v>
      </c>
    </row>
    <row r="444" spans="2:6" x14ac:dyDescent="0.25">
      <c r="B444" s="23" t="s">
        <v>153</v>
      </c>
      <c r="C444" s="1" t="s">
        <v>55</v>
      </c>
      <c r="D444" s="22">
        <v>1590</v>
      </c>
      <c r="E444" s="21">
        <v>0</v>
      </c>
      <c r="F444" s="20">
        <f t="shared" si="47"/>
        <v>1590</v>
      </c>
    </row>
    <row r="445" spans="2:6" ht="15.75" thickBot="1" x14ac:dyDescent="0.3">
      <c r="B445" s="19" t="s">
        <v>152</v>
      </c>
      <c r="C445" s="4" t="s">
        <v>55</v>
      </c>
      <c r="D445" s="18">
        <v>1855</v>
      </c>
      <c r="E445" s="17">
        <v>0</v>
      </c>
      <c r="F445" s="16">
        <f t="shared" si="47"/>
        <v>1855</v>
      </c>
    </row>
    <row r="446" spans="2:6" x14ac:dyDescent="0.25">
      <c r="B446" s="27" t="s">
        <v>151</v>
      </c>
      <c r="C446" s="14" t="s">
        <v>55</v>
      </c>
      <c r="D446" s="35"/>
      <c r="E446" s="25"/>
      <c r="F446" s="24"/>
    </row>
    <row r="447" spans="2:6" x14ac:dyDescent="0.25">
      <c r="B447" s="23" t="s">
        <v>150</v>
      </c>
      <c r="C447" s="1" t="s">
        <v>55</v>
      </c>
      <c r="D447" s="22">
        <v>1680.1</v>
      </c>
      <c r="E447" s="21">
        <v>0</v>
      </c>
      <c r="F447" s="20">
        <f t="shared" ref="F447:F482" si="48">D447*(1-E447)</f>
        <v>1680.1</v>
      </c>
    </row>
    <row r="448" spans="2:6" x14ac:dyDescent="0.25">
      <c r="B448" s="23" t="s">
        <v>149</v>
      </c>
      <c r="C448" s="1" t="s">
        <v>55</v>
      </c>
      <c r="D448" s="22">
        <v>4534.68</v>
      </c>
      <c r="E448" s="21">
        <v>0</v>
      </c>
      <c r="F448" s="20">
        <f t="shared" si="48"/>
        <v>4534.68</v>
      </c>
    </row>
    <row r="449" spans="2:6" x14ac:dyDescent="0.25">
      <c r="B449" s="23" t="s">
        <v>148</v>
      </c>
      <c r="C449" s="1" t="s">
        <v>55</v>
      </c>
      <c r="D449" s="22">
        <v>3023.12</v>
      </c>
      <c r="E449" s="21">
        <v>0</v>
      </c>
      <c r="F449" s="20">
        <f t="shared" si="48"/>
        <v>3023.12</v>
      </c>
    </row>
    <row r="450" spans="2:6" x14ac:dyDescent="0.25">
      <c r="B450" s="23" t="s">
        <v>147</v>
      </c>
      <c r="C450" s="1" t="s">
        <v>55</v>
      </c>
      <c r="D450" s="22">
        <v>1511.56</v>
      </c>
      <c r="E450" s="21">
        <v>0</v>
      </c>
      <c r="F450" s="20">
        <f t="shared" si="48"/>
        <v>1511.56</v>
      </c>
    </row>
    <row r="451" spans="2:6" x14ac:dyDescent="0.25">
      <c r="B451" s="23" t="s">
        <v>146</v>
      </c>
      <c r="C451" s="1" t="s">
        <v>55</v>
      </c>
      <c r="D451" s="22">
        <v>1786.1</v>
      </c>
      <c r="E451" s="21">
        <v>0</v>
      </c>
      <c r="F451" s="20">
        <f t="shared" si="48"/>
        <v>1786.1</v>
      </c>
    </row>
    <row r="452" spans="2:6" x14ac:dyDescent="0.25">
      <c r="B452" s="23" t="s">
        <v>145</v>
      </c>
      <c r="C452" s="1" t="s">
        <v>55</v>
      </c>
      <c r="D452" s="22">
        <v>4824.0600000000004</v>
      </c>
      <c r="E452" s="21">
        <v>0</v>
      </c>
      <c r="F452" s="20">
        <f t="shared" si="48"/>
        <v>4824.0600000000004</v>
      </c>
    </row>
    <row r="453" spans="2:6" x14ac:dyDescent="0.25">
      <c r="B453" s="23" t="s">
        <v>144</v>
      </c>
      <c r="C453" s="1" t="s">
        <v>55</v>
      </c>
      <c r="D453" s="22">
        <v>3216.04</v>
      </c>
      <c r="E453" s="21">
        <v>0</v>
      </c>
      <c r="F453" s="20">
        <f t="shared" si="48"/>
        <v>3216.04</v>
      </c>
    </row>
    <row r="454" spans="2:6" x14ac:dyDescent="0.25">
      <c r="B454" s="23" t="s">
        <v>143</v>
      </c>
      <c r="C454" s="1" t="s">
        <v>55</v>
      </c>
      <c r="D454" s="22">
        <v>1608.02</v>
      </c>
      <c r="E454" s="21">
        <v>0</v>
      </c>
      <c r="F454" s="20">
        <f t="shared" si="48"/>
        <v>1608.02</v>
      </c>
    </row>
    <row r="455" spans="2:6" x14ac:dyDescent="0.25">
      <c r="B455" s="23" t="s">
        <v>142</v>
      </c>
      <c r="C455" s="1" t="s">
        <v>55</v>
      </c>
      <c r="D455" s="22">
        <v>2072.3000000000002</v>
      </c>
      <c r="E455" s="21">
        <v>0</v>
      </c>
      <c r="F455" s="20">
        <f t="shared" si="48"/>
        <v>2072.3000000000002</v>
      </c>
    </row>
    <row r="456" spans="2:6" x14ac:dyDescent="0.25">
      <c r="B456" s="23" t="s">
        <v>141</v>
      </c>
      <c r="C456" s="1" t="s">
        <v>55</v>
      </c>
      <c r="D456" s="22">
        <v>5596.8</v>
      </c>
      <c r="E456" s="21">
        <v>0</v>
      </c>
      <c r="F456" s="20">
        <f t="shared" si="48"/>
        <v>5596.8</v>
      </c>
    </row>
    <row r="457" spans="2:6" x14ac:dyDescent="0.25">
      <c r="B457" s="23" t="s">
        <v>140</v>
      </c>
      <c r="C457" s="1" t="s">
        <v>55</v>
      </c>
      <c r="D457" s="22">
        <v>3731.2</v>
      </c>
      <c r="E457" s="21">
        <v>0</v>
      </c>
      <c r="F457" s="20">
        <f t="shared" si="48"/>
        <v>3731.2</v>
      </c>
    </row>
    <row r="458" spans="2:6" x14ac:dyDescent="0.25">
      <c r="B458" s="23" t="s">
        <v>139</v>
      </c>
      <c r="C458" s="1" t="s">
        <v>55</v>
      </c>
      <c r="D458" s="22">
        <v>1865.6</v>
      </c>
      <c r="E458" s="21">
        <v>0</v>
      </c>
      <c r="F458" s="20">
        <f t="shared" si="48"/>
        <v>1865.6</v>
      </c>
    </row>
    <row r="459" spans="2:6" x14ac:dyDescent="0.25">
      <c r="B459" s="23" t="s">
        <v>138</v>
      </c>
      <c r="C459" s="1" t="s">
        <v>55</v>
      </c>
      <c r="D459" s="22">
        <v>2573.6799999999998</v>
      </c>
      <c r="E459" s="21">
        <v>0</v>
      </c>
      <c r="F459" s="20">
        <f t="shared" si="48"/>
        <v>2573.6799999999998</v>
      </c>
    </row>
    <row r="460" spans="2:6" x14ac:dyDescent="0.25">
      <c r="B460" s="23" t="s">
        <v>137</v>
      </c>
      <c r="C460" s="1" t="s">
        <v>55</v>
      </c>
      <c r="D460" s="22">
        <v>6951.48</v>
      </c>
      <c r="E460" s="21">
        <v>0</v>
      </c>
      <c r="F460" s="20">
        <f t="shared" si="48"/>
        <v>6951.48</v>
      </c>
    </row>
    <row r="461" spans="2:6" x14ac:dyDescent="0.25">
      <c r="B461" s="23" t="s">
        <v>136</v>
      </c>
      <c r="C461" s="1" t="s">
        <v>55</v>
      </c>
      <c r="D461" s="22">
        <v>4634.32</v>
      </c>
      <c r="E461" s="21">
        <v>0</v>
      </c>
      <c r="F461" s="20">
        <f t="shared" si="48"/>
        <v>4634.32</v>
      </c>
    </row>
    <row r="462" spans="2:6" x14ac:dyDescent="0.25">
      <c r="B462" s="23" t="s">
        <v>135</v>
      </c>
      <c r="C462" s="1" t="s">
        <v>55</v>
      </c>
      <c r="D462" s="22">
        <v>2317.16</v>
      </c>
      <c r="E462" s="21">
        <v>0</v>
      </c>
      <c r="F462" s="20">
        <f t="shared" si="48"/>
        <v>2317.16</v>
      </c>
    </row>
    <row r="463" spans="2:6" x14ac:dyDescent="0.25">
      <c r="B463" s="23" t="s">
        <v>134</v>
      </c>
      <c r="C463" s="1" t="s">
        <v>55</v>
      </c>
      <c r="D463" s="22">
        <v>4644.92</v>
      </c>
      <c r="E463" s="21">
        <v>0</v>
      </c>
      <c r="F463" s="20">
        <f t="shared" si="48"/>
        <v>4644.92</v>
      </c>
    </row>
    <row r="464" spans="2:6" x14ac:dyDescent="0.25">
      <c r="B464" s="23" t="s">
        <v>133</v>
      </c>
      <c r="C464" s="1" t="s">
        <v>55</v>
      </c>
      <c r="D464" s="22">
        <v>12541.92</v>
      </c>
      <c r="E464" s="21">
        <v>0</v>
      </c>
      <c r="F464" s="20">
        <f t="shared" si="48"/>
        <v>12541.92</v>
      </c>
    </row>
    <row r="465" spans="2:6" x14ac:dyDescent="0.25">
      <c r="B465" s="23" t="s">
        <v>132</v>
      </c>
      <c r="C465" s="1" t="s">
        <v>55</v>
      </c>
      <c r="D465" s="22">
        <v>8361.2800000000007</v>
      </c>
      <c r="E465" s="21">
        <v>0</v>
      </c>
      <c r="F465" s="20">
        <f t="shared" si="48"/>
        <v>8361.2800000000007</v>
      </c>
    </row>
    <row r="466" spans="2:6" x14ac:dyDescent="0.25">
      <c r="B466" s="23" t="s">
        <v>131</v>
      </c>
      <c r="C466" s="1" t="s">
        <v>55</v>
      </c>
      <c r="D466" s="22">
        <v>4233.6400000000003</v>
      </c>
      <c r="E466" s="21">
        <v>0</v>
      </c>
      <c r="F466" s="20">
        <f t="shared" si="48"/>
        <v>4233.6400000000003</v>
      </c>
    </row>
    <row r="467" spans="2:6" x14ac:dyDescent="0.25">
      <c r="B467" s="23" t="s">
        <v>130</v>
      </c>
      <c r="C467" s="1" t="s">
        <v>55</v>
      </c>
      <c r="D467" s="22">
        <v>5146.3</v>
      </c>
      <c r="E467" s="21">
        <v>0</v>
      </c>
      <c r="F467" s="20">
        <f t="shared" si="48"/>
        <v>5146.3</v>
      </c>
    </row>
    <row r="468" spans="2:6" x14ac:dyDescent="0.25">
      <c r="B468" s="23" t="s">
        <v>129</v>
      </c>
      <c r="C468" s="1" t="s">
        <v>55</v>
      </c>
      <c r="D468" s="22">
        <v>13896.6</v>
      </c>
      <c r="E468" s="21">
        <v>0</v>
      </c>
      <c r="F468" s="20">
        <f t="shared" si="48"/>
        <v>13896.6</v>
      </c>
    </row>
    <row r="469" spans="2:6" x14ac:dyDescent="0.25">
      <c r="B469" s="23" t="s">
        <v>128</v>
      </c>
      <c r="C469" s="1" t="s">
        <v>55</v>
      </c>
      <c r="D469" s="22">
        <v>9264.4</v>
      </c>
      <c r="E469" s="21">
        <v>0</v>
      </c>
      <c r="F469" s="20">
        <f t="shared" si="48"/>
        <v>9264.4</v>
      </c>
    </row>
    <row r="470" spans="2:6" x14ac:dyDescent="0.25">
      <c r="B470" s="23" t="s">
        <v>127</v>
      </c>
      <c r="C470" s="1" t="s">
        <v>55</v>
      </c>
      <c r="D470" s="22">
        <v>4632.2</v>
      </c>
      <c r="E470" s="21">
        <v>0</v>
      </c>
      <c r="F470" s="20">
        <f t="shared" si="48"/>
        <v>4632.2</v>
      </c>
    </row>
    <row r="471" spans="2:6" x14ac:dyDescent="0.25">
      <c r="B471" s="23" t="s">
        <v>126</v>
      </c>
      <c r="C471" s="1" t="s">
        <v>55</v>
      </c>
      <c r="D471" s="22">
        <v>1007</v>
      </c>
      <c r="E471" s="21">
        <v>0</v>
      </c>
      <c r="F471" s="20">
        <f t="shared" si="48"/>
        <v>1007</v>
      </c>
    </row>
    <row r="472" spans="2:6" x14ac:dyDescent="0.25">
      <c r="B472" s="23" t="s">
        <v>125</v>
      </c>
      <c r="C472" s="1" t="s">
        <v>55</v>
      </c>
      <c r="D472" s="22">
        <v>906.3</v>
      </c>
      <c r="E472" s="21">
        <v>0</v>
      </c>
      <c r="F472" s="20">
        <f t="shared" si="48"/>
        <v>906.3</v>
      </c>
    </row>
    <row r="473" spans="2:6" x14ac:dyDescent="0.25">
      <c r="B473" s="23" t="s">
        <v>124</v>
      </c>
      <c r="C473" s="1" t="s">
        <v>55</v>
      </c>
      <c r="D473" s="22">
        <v>69.959999999999994</v>
      </c>
      <c r="E473" s="21">
        <v>0</v>
      </c>
      <c r="F473" s="20">
        <f t="shared" si="48"/>
        <v>69.959999999999994</v>
      </c>
    </row>
    <row r="474" spans="2:6" x14ac:dyDescent="0.25">
      <c r="B474" s="23" t="s">
        <v>123</v>
      </c>
      <c r="C474" s="1" t="s">
        <v>55</v>
      </c>
      <c r="D474" s="22">
        <v>62.963999999999999</v>
      </c>
      <c r="E474" s="21">
        <v>0</v>
      </c>
      <c r="F474" s="20">
        <f t="shared" si="48"/>
        <v>62.963999999999999</v>
      </c>
    </row>
    <row r="475" spans="2:6" x14ac:dyDescent="0.25">
      <c r="B475" s="23" t="s">
        <v>122</v>
      </c>
      <c r="C475" s="1" t="s">
        <v>55</v>
      </c>
      <c r="D475" s="22">
        <v>314.82</v>
      </c>
      <c r="E475" s="21">
        <v>0</v>
      </c>
      <c r="F475" s="20">
        <f t="shared" si="48"/>
        <v>314.82</v>
      </c>
    </row>
    <row r="476" spans="2:6" x14ac:dyDescent="0.25">
      <c r="B476" s="23" t="s">
        <v>121</v>
      </c>
      <c r="C476" s="1" t="s">
        <v>55</v>
      </c>
      <c r="D476" s="22">
        <v>283.33800000000002</v>
      </c>
      <c r="E476" s="21">
        <v>0</v>
      </c>
      <c r="F476" s="20">
        <f t="shared" si="48"/>
        <v>283.33800000000002</v>
      </c>
    </row>
    <row r="477" spans="2:6" x14ac:dyDescent="0.25">
      <c r="B477" s="23" t="s">
        <v>120</v>
      </c>
      <c r="C477" s="1" t="s">
        <v>55</v>
      </c>
      <c r="D477" s="22">
        <v>7.42</v>
      </c>
      <c r="E477" s="21">
        <v>0</v>
      </c>
      <c r="F477" s="20">
        <f t="shared" si="48"/>
        <v>7.42</v>
      </c>
    </row>
    <row r="478" spans="2:6" x14ac:dyDescent="0.25">
      <c r="B478" s="23" t="s">
        <v>119</v>
      </c>
      <c r="C478" s="1" t="s">
        <v>55</v>
      </c>
      <c r="D478" s="22">
        <v>6.6779999999999999</v>
      </c>
      <c r="E478" s="21">
        <v>0</v>
      </c>
      <c r="F478" s="20">
        <f t="shared" si="48"/>
        <v>6.6779999999999999</v>
      </c>
    </row>
    <row r="479" spans="2:6" x14ac:dyDescent="0.25">
      <c r="B479" s="23" t="s">
        <v>118</v>
      </c>
      <c r="C479" s="1" t="s">
        <v>55</v>
      </c>
      <c r="D479" s="22">
        <v>186.56</v>
      </c>
      <c r="E479" s="21">
        <v>0</v>
      </c>
      <c r="F479" s="20">
        <f t="shared" si="48"/>
        <v>186.56</v>
      </c>
    </row>
    <row r="480" spans="2:6" x14ac:dyDescent="0.25">
      <c r="B480" s="23" t="s">
        <v>117</v>
      </c>
      <c r="C480" s="1" t="s">
        <v>55</v>
      </c>
      <c r="D480" s="22">
        <v>167.904</v>
      </c>
      <c r="E480" s="21">
        <v>0</v>
      </c>
      <c r="F480" s="20">
        <f t="shared" si="48"/>
        <v>167.904</v>
      </c>
    </row>
    <row r="481" spans="2:6" x14ac:dyDescent="0.25">
      <c r="B481" s="23" t="s">
        <v>116</v>
      </c>
      <c r="C481" s="1" t="s">
        <v>55</v>
      </c>
      <c r="D481" s="22">
        <v>38.159999999999997</v>
      </c>
      <c r="E481" s="21">
        <v>0</v>
      </c>
      <c r="F481" s="20">
        <f t="shared" si="48"/>
        <v>38.159999999999997</v>
      </c>
    </row>
    <row r="482" spans="2:6" ht="15.75" thickBot="1" x14ac:dyDescent="0.3">
      <c r="B482" s="19" t="s">
        <v>115</v>
      </c>
      <c r="C482" s="4" t="s">
        <v>55</v>
      </c>
      <c r="D482" s="18">
        <v>34.344000000000001</v>
      </c>
      <c r="E482" s="17">
        <v>0</v>
      </c>
      <c r="F482" s="16">
        <f t="shared" si="48"/>
        <v>34.344000000000001</v>
      </c>
    </row>
    <row r="483" spans="2:6" x14ac:dyDescent="0.25">
      <c r="B483" s="27" t="s">
        <v>114</v>
      </c>
      <c r="C483" s="14" t="s">
        <v>55</v>
      </c>
      <c r="D483" s="35"/>
      <c r="E483" s="25"/>
      <c r="F483" s="24"/>
    </row>
    <row r="484" spans="2:6" x14ac:dyDescent="0.25">
      <c r="B484" s="23" t="s">
        <v>113</v>
      </c>
      <c r="C484" s="1" t="s">
        <v>55</v>
      </c>
      <c r="D484" s="22">
        <v>1590</v>
      </c>
      <c r="E484" s="21">
        <v>0</v>
      </c>
      <c r="F484" s="20">
        <f>D484*(1-E484)</f>
        <v>1590</v>
      </c>
    </row>
    <row r="485" spans="2:6" ht="15.75" thickBot="1" x14ac:dyDescent="0.3">
      <c r="B485" s="19" t="s">
        <v>112</v>
      </c>
      <c r="C485" s="4" t="s">
        <v>55</v>
      </c>
      <c r="D485" s="18">
        <v>530</v>
      </c>
      <c r="E485" s="17">
        <v>0</v>
      </c>
      <c r="F485" s="16">
        <f>D485*(1-E485)</f>
        <v>530</v>
      </c>
    </row>
    <row r="486" spans="2:6" x14ac:dyDescent="0.25">
      <c r="B486" s="27" t="s">
        <v>111</v>
      </c>
      <c r="C486" s="14" t="s">
        <v>55</v>
      </c>
      <c r="D486" s="35"/>
      <c r="E486" s="25"/>
      <c r="F486" s="24"/>
    </row>
    <row r="487" spans="2:6" x14ac:dyDescent="0.25">
      <c r="B487" s="23" t="s">
        <v>110</v>
      </c>
      <c r="C487" s="1" t="s">
        <v>55</v>
      </c>
      <c r="D487" s="22">
        <v>1060</v>
      </c>
      <c r="E487" s="21">
        <v>0</v>
      </c>
      <c r="F487" s="20">
        <f>D487*(1-E487)</f>
        <v>1060</v>
      </c>
    </row>
    <row r="488" spans="2:6" x14ac:dyDescent="0.25">
      <c r="B488" s="23" t="s">
        <v>109</v>
      </c>
      <c r="C488" s="1" t="s">
        <v>55</v>
      </c>
      <c r="D488" s="22">
        <v>1060</v>
      </c>
      <c r="E488" s="21">
        <v>0</v>
      </c>
      <c r="F488" s="20">
        <f>D488*(1-E488)</f>
        <v>1060</v>
      </c>
    </row>
    <row r="489" spans="2:6" x14ac:dyDescent="0.25">
      <c r="B489" s="23" t="s">
        <v>108</v>
      </c>
      <c r="C489" s="1" t="s">
        <v>55</v>
      </c>
      <c r="D489" s="22">
        <v>1060</v>
      </c>
      <c r="E489" s="21">
        <v>0</v>
      </c>
      <c r="F489" s="20">
        <f>D489*(1-E489)</f>
        <v>1060</v>
      </c>
    </row>
    <row r="490" spans="2:6" x14ac:dyDescent="0.25">
      <c r="B490" s="23" t="s">
        <v>107</v>
      </c>
      <c r="C490" s="1" t="s">
        <v>55</v>
      </c>
      <c r="D490" s="22">
        <v>1060</v>
      </c>
      <c r="E490" s="21">
        <v>0</v>
      </c>
      <c r="F490" s="20">
        <f>D490*(1-E490)</f>
        <v>1060</v>
      </c>
    </row>
    <row r="491" spans="2:6" ht="15.75" thickBot="1" x14ac:dyDescent="0.3">
      <c r="B491" s="19" t="s">
        <v>106</v>
      </c>
      <c r="C491" s="4" t="s">
        <v>55</v>
      </c>
      <c r="D491" s="18">
        <v>1060</v>
      </c>
      <c r="E491" s="17">
        <v>0</v>
      </c>
      <c r="F491" s="16">
        <f>D491*(1-E491)</f>
        <v>1060</v>
      </c>
    </row>
    <row r="492" spans="2:6" x14ac:dyDescent="0.25">
      <c r="B492" s="27" t="s">
        <v>105</v>
      </c>
      <c r="C492" s="14" t="s">
        <v>55</v>
      </c>
      <c r="D492" s="35"/>
      <c r="E492" s="25"/>
      <c r="F492" s="24"/>
    </row>
    <row r="493" spans="2:6" x14ac:dyDescent="0.25">
      <c r="B493" s="23" t="s">
        <v>104</v>
      </c>
      <c r="C493" s="1" t="s">
        <v>55</v>
      </c>
      <c r="D493" s="22">
        <v>742</v>
      </c>
      <c r="E493" s="21">
        <v>0</v>
      </c>
      <c r="F493" s="20">
        <f t="shared" ref="F493:F501" si="49">D493*(1-E493)</f>
        <v>742</v>
      </c>
    </row>
    <row r="494" spans="2:6" x14ac:dyDescent="0.25">
      <c r="B494" s="23" t="s">
        <v>103</v>
      </c>
      <c r="C494" s="1" t="s">
        <v>55</v>
      </c>
      <c r="D494" s="22">
        <v>795</v>
      </c>
      <c r="E494" s="21">
        <v>0</v>
      </c>
      <c r="F494" s="20">
        <f t="shared" si="49"/>
        <v>795</v>
      </c>
    </row>
    <row r="495" spans="2:6" x14ac:dyDescent="0.25">
      <c r="B495" s="23" t="s">
        <v>102</v>
      </c>
      <c r="C495" s="1" t="s">
        <v>55</v>
      </c>
      <c r="D495" s="22">
        <v>795</v>
      </c>
      <c r="E495" s="21">
        <v>0</v>
      </c>
      <c r="F495" s="20">
        <f t="shared" si="49"/>
        <v>795</v>
      </c>
    </row>
    <row r="496" spans="2:6" x14ac:dyDescent="0.25">
      <c r="B496" s="23" t="s">
        <v>101</v>
      </c>
      <c r="C496" s="1" t="s">
        <v>55</v>
      </c>
      <c r="D496" s="22">
        <v>954</v>
      </c>
      <c r="E496" s="21">
        <v>0</v>
      </c>
      <c r="F496" s="20">
        <f t="shared" si="49"/>
        <v>954</v>
      </c>
    </row>
    <row r="497" spans="2:6" x14ac:dyDescent="0.25">
      <c r="B497" s="23" t="s">
        <v>100</v>
      </c>
      <c r="C497" s="1" t="s">
        <v>55</v>
      </c>
      <c r="D497" s="22">
        <v>1060</v>
      </c>
      <c r="E497" s="21">
        <v>0</v>
      </c>
      <c r="F497" s="20">
        <f t="shared" si="49"/>
        <v>1060</v>
      </c>
    </row>
    <row r="498" spans="2:6" x14ac:dyDescent="0.25">
      <c r="B498" s="23" t="s">
        <v>99</v>
      </c>
      <c r="C498" s="1" t="s">
        <v>55</v>
      </c>
      <c r="D498" s="22">
        <v>1060</v>
      </c>
      <c r="E498" s="21">
        <v>0</v>
      </c>
      <c r="F498" s="20">
        <f t="shared" si="49"/>
        <v>1060</v>
      </c>
    </row>
    <row r="499" spans="2:6" x14ac:dyDescent="0.25">
      <c r="B499" s="23" t="s">
        <v>98</v>
      </c>
      <c r="C499" s="1" t="s">
        <v>55</v>
      </c>
      <c r="D499" s="22">
        <v>1325</v>
      </c>
      <c r="E499" s="21">
        <v>0</v>
      </c>
      <c r="F499" s="20">
        <f t="shared" si="49"/>
        <v>1325</v>
      </c>
    </row>
    <row r="500" spans="2:6" x14ac:dyDescent="0.25">
      <c r="B500" s="23" t="s">
        <v>97</v>
      </c>
      <c r="C500" s="1" t="s">
        <v>55</v>
      </c>
      <c r="D500" s="22">
        <v>1590</v>
      </c>
      <c r="E500" s="21">
        <v>0</v>
      </c>
      <c r="F500" s="20">
        <f t="shared" si="49"/>
        <v>1590</v>
      </c>
    </row>
    <row r="501" spans="2:6" ht="15.75" thickBot="1" x14ac:dyDescent="0.3">
      <c r="B501" s="19" t="s">
        <v>96</v>
      </c>
      <c r="C501" s="4" t="s">
        <v>55</v>
      </c>
      <c r="D501" s="18">
        <v>1855</v>
      </c>
      <c r="E501" s="17">
        <v>0</v>
      </c>
      <c r="F501" s="16">
        <f t="shared" si="49"/>
        <v>1855</v>
      </c>
    </row>
    <row r="502" spans="2:6" x14ac:dyDescent="0.25">
      <c r="B502" s="27" t="s">
        <v>95</v>
      </c>
      <c r="C502" s="14" t="s">
        <v>55</v>
      </c>
      <c r="D502" s="35"/>
      <c r="E502" s="25"/>
      <c r="F502" s="24"/>
    </row>
    <row r="503" spans="2:6" x14ac:dyDescent="0.25">
      <c r="B503" s="23" t="s">
        <v>94</v>
      </c>
      <c r="C503" s="1" t="s">
        <v>55</v>
      </c>
      <c r="D503" s="22">
        <v>1166</v>
      </c>
      <c r="E503" s="21">
        <v>0</v>
      </c>
      <c r="F503" s="20">
        <f t="shared" ref="F503:F511" si="50">D503*(1-E503)</f>
        <v>1166</v>
      </c>
    </row>
    <row r="504" spans="2:6" x14ac:dyDescent="0.25">
      <c r="B504" s="23" t="s">
        <v>93</v>
      </c>
      <c r="C504" s="1" t="s">
        <v>55</v>
      </c>
      <c r="D504" s="22">
        <v>1272</v>
      </c>
      <c r="E504" s="21">
        <v>0</v>
      </c>
      <c r="F504" s="20">
        <f t="shared" si="50"/>
        <v>1272</v>
      </c>
    </row>
    <row r="505" spans="2:6" x14ac:dyDescent="0.25">
      <c r="B505" s="23" t="s">
        <v>92</v>
      </c>
      <c r="C505" s="1" t="s">
        <v>55</v>
      </c>
      <c r="D505" s="22">
        <v>1272</v>
      </c>
      <c r="E505" s="21">
        <v>0</v>
      </c>
      <c r="F505" s="20">
        <f t="shared" si="50"/>
        <v>1272</v>
      </c>
    </row>
    <row r="506" spans="2:6" x14ac:dyDescent="0.25">
      <c r="B506" s="23" t="s">
        <v>91</v>
      </c>
      <c r="C506" s="1" t="s">
        <v>55</v>
      </c>
      <c r="D506" s="22">
        <v>1696</v>
      </c>
      <c r="E506" s="21">
        <v>0</v>
      </c>
      <c r="F506" s="20">
        <f t="shared" si="50"/>
        <v>1696</v>
      </c>
    </row>
    <row r="507" spans="2:6" x14ac:dyDescent="0.25">
      <c r="B507" s="23" t="s">
        <v>90</v>
      </c>
      <c r="C507" s="1" t="s">
        <v>55</v>
      </c>
      <c r="D507" s="22">
        <v>2756</v>
      </c>
      <c r="E507" s="21">
        <v>0</v>
      </c>
      <c r="F507" s="20">
        <f t="shared" si="50"/>
        <v>2756</v>
      </c>
    </row>
    <row r="508" spans="2:6" x14ac:dyDescent="0.25">
      <c r="B508" s="23" t="s">
        <v>89</v>
      </c>
      <c r="C508" s="1" t="s">
        <v>55</v>
      </c>
      <c r="D508" s="22">
        <v>2756</v>
      </c>
      <c r="E508" s="21">
        <v>0</v>
      </c>
      <c r="F508" s="20">
        <f t="shared" si="50"/>
        <v>2756</v>
      </c>
    </row>
    <row r="509" spans="2:6" x14ac:dyDescent="0.25">
      <c r="B509" s="23" t="s">
        <v>88</v>
      </c>
      <c r="C509" s="1" t="s">
        <v>55</v>
      </c>
      <c r="D509" s="22">
        <v>3392</v>
      </c>
      <c r="E509" s="21">
        <v>0</v>
      </c>
      <c r="F509" s="20">
        <f t="shared" si="50"/>
        <v>3392</v>
      </c>
    </row>
    <row r="510" spans="2:6" x14ac:dyDescent="0.25">
      <c r="B510" s="23" t="s">
        <v>87</v>
      </c>
      <c r="C510" s="1" t="s">
        <v>55</v>
      </c>
      <c r="D510" s="22">
        <v>4240</v>
      </c>
      <c r="E510" s="21">
        <v>0</v>
      </c>
      <c r="F510" s="20">
        <f t="shared" si="50"/>
        <v>4240</v>
      </c>
    </row>
    <row r="511" spans="2:6" ht="15.75" thickBot="1" x14ac:dyDescent="0.3">
      <c r="B511" s="19" t="s">
        <v>86</v>
      </c>
      <c r="C511" s="4" t="s">
        <v>55</v>
      </c>
      <c r="D511" s="18">
        <v>5088</v>
      </c>
      <c r="E511" s="17">
        <v>0</v>
      </c>
      <c r="F511" s="16">
        <f t="shared" si="50"/>
        <v>5088</v>
      </c>
    </row>
    <row r="512" spans="2:6" x14ac:dyDescent="0.25">
      <c r="B512" s="27" t="s">
        <v>85</v>
      </c>
      <c r="C512" s="14" t="s">
        <v>55</v>
      </c>
      <c r="D512" s="35"/>
      <c r="E512" s="25"/>
      <c r="F512" s="24"/>
    </row>
    <row r="513" spans="2:6" x14ac:dyDescent="0.25">
      <c r="B513" s="23" t="s">
        <v>84</v>
      </c>
      <c r="C513" s="1" t="s">
        <v>55</v>
      </c>
      <c r="D513" s="22">
        <v>3148.2</v>
      </c>
      <c r="E513" s="21">
        <v>0</v>
      </c>
      <c r="F513" s="20">
        <f t="shared" ref="F513:F521" si="51">D513*(1-E513)</f>
        <v>3148.2</v>
      </c>
    </row>
    <row r="514" spans="2:6" x14ac:dyDescent="0.25">
      <c r="B514" s="23" t="s">
        <v>83</v>
      </c>
      <c r="C514" s="1" t="s">
        <v>55</v>
      </c>
      <c r="D514" s="22">
        <v>3434.4</v>
      </c>
      <c r="E514" s="21">
        <v>0</v>
      </c>
      <c r="F514" s="20">
        <f t="shared" si="51"/>
        <v>3434.4</v>
      </c>
    </row>
    <row r="515" spans="2:6" x14ac:dyDescent="0.25">
      <c r="B515" s="23" t="s">
        <v>82</v>
      </c>
      <c r="C515" s="1" t="s">
        <v>55</v>
      </c>
      <c r="D515" s="22">
        <v>3434.4</v>
      </c>
      <c r="E515" s="21">
        <v>0</v>
      </c>
      <c r="F515" s="20">
        <f t="shared" si="51"/>
        <v>3434.4</v>
      </c>
    </row>
    <row r="516" spans="2:6" x14ac:dyDescent="0.25">
      <c r="B516" s="23" t="s">
        <v>81</v>
      </c>
      <c r="C516" s="1" t="s">
        <v>55</v>
      </c>
      <c r="D516" s="22">
        <v>4579.2</v>
      </c>
      <c r="E516" s="21">
        <v>0</v>
      </c>
      <c r="F516" s="20">
        <f t="shared" si="51"/>
        <v>4579.2</v>
      </c>
    </row>
    <row r="517" spans="2:6" x14ac:dyDescent="0.25">
      <c r="B517" s="23" t="s">
        <v>80</v>
      </c>
      <c r="C517" s="1" t="s">
        <v>55</v>
      </c>
      <c r="D517" s="22">
        <v>7441.2</v>
      </c>
      <c r="E517" s="21">
        <v>0</v>
      </c>
      <c r="F517" s="20">
        <f t="shared" si="51"/>
        <v>7441.2</v>
      </c>
    </row>
    <row r="518" spans="2:6" x14ac:dyDescent="0.25">
      <c r="B518" s="23" t="s">
        <v>79</v>
      </c>
      <c r="C518" s="1" t="s">
        <v>55</v>
      </c>
      <c r="D518" s="22">
        <v>7441.2</v>
      </c>
      <c r="E518" s="21">
        <v>0</v>
      </c>
      <c r="F518" s="20">
        <f t="shared" si="51"/>
        <v>7441.2</v>
      </c>
    </row>
    <row r="519" spans="2:6" x14ac:dyDescent="0.25">
      <c r="B519" s="23" t="s">
        <v>78</v>
      </c>
      <c r="C519" s="1" t="s">
        <v>55</v>
      </c>
      <c r="D519" s="22">
        <v>9158.4</v>
      </c>
      <c r="E519" s="21">
        <v>0</v>
      </c>
      <c r="F519" s="20">
        <f t="shared" si="51"/>
        <v>9158.4</v>
      </c>
    </row>
    <row r="520" spans="2:6" x14ac:dyDescent="0.25">
      <c r="B520" s="23" t="s">
        <v>77</v>
      </c>
      <c r="C520" s="1" t="s">
        <v>55</v>
      </c>
      <c r="D520" s="22">
        <v>11448</v>
      </c>
      <c r="E520" s="21">
        <v>0</v>
      </c>
      <c r="F520" s="20">
        <f t="shared" si="51"/>
        <v>11448</v>
      </c>
    </row>
    <row r="521" spans="2:6" ht="15.75" thickBot="1" x14ac:dyDescent="0.3">
      <c r="B521" s="19" t="s">
        <v>76</v>
      </c>
      <c r="C521" s="4" t="s">
        <v>55</v>
      </c>
      <c r="D521" s="18">
        <v>13737.6</v>
      </c>
      <c r="E521" s="17">
        <v>0</v>
      </c>
      <c r="F521" s="16">
        <f t="shared" si="51"/>
        <v>13737.6</v>
      </c>
    </row>
    <row r="522" spans="2:6" x14ac:dyDescent="0.25">
      <c r="B522" s="27" t="s">
        <v>75</v>
      </c>
      <c r="C522" s="14" t="s">
        <v>55</v>
      </c>
      <c r="D522" s="26"/>
      <c r="E522" s="25"/>
      <c r="F522" s="24"/>
    </row>
    <row r="523" spans="2:6" x14ac:dyDescent="0.25">
      <c r="B523" s="23" t="s">
        <v>74</v>
      </c>
      <c r="C523" s="1" t="s">
        <v>55</v>
      </c>
      <c r="D523" s="22">
        <v>2098.8000000000002</v>
      </c>
      <c r="E523" s="21">
        <v>0</v>
      </c>
      <c r="F523" s="20">
        <f t="shared" ref="F523:F531" si="52">D523*(1-E523)</f>
        <v>2098.8000000000002</v>
      </c>
    </row>
    <row r="524" spans="2:6" x14ac:dyDescent="0.25">
      <c r="B524" s="23" t="s">
        <v>73</v>
      </c>
      <c r="C524" s="1" t="s">
        <v>55</v>
      </c>
      <c r="D524" s="22">
        <v>2289.6</v>
      </c>
      <c r="E524" s="21">
        <v>0</v>
      </c>
      <c r="F524" s="20">
        <f t="shared" si="52"/>
        <v>2289.6</v>
      </c>
    </row>
    <row r="525" spans="2:6" x14ac:dyDescent="0.25">
      <c r="B525" s="23" t="s">
        <v>72</v>
      </c>
      <c r="C525" s="1" t="s">
        <v>55</v>
      </c>
      <c r="D525" s="22">
        <v>2289.6</v>
      </c>
      <c r="E525" s="21">
        <v>0</v>
      </c>
      <c r="F525" s="20">
        <f t="shared" si="52"/>
        <v>2289.6</v>
      </c>
    </row>
    <row r="526" spans="2:6" x14ac:dyDescent="0.25">
      <c r="B526" s="23" t="s">
        <v>71</v>
      </c>
      <c r="C526" s="1" t="s">
        <v>55</v>
      </c>
      <c r="D526" s="22">
        <v>3052.8</v>
      </c>
      <c r="E526" s="21">
        <v>0</v>
      </c>
      <c r="F526" s="20">
        <f t="shared" si="52"/>
        <v>3052.8</v>
      </c>
    </row>
    <row r="527" spans="2:6" x14ac:dyDescent="0.25">
      <c r="B527" s="23" t="s">
        <v>70</v>
      </c>
      <c r="C527" s="1" t="s">
        <v>55</v>
      </c>
      <c r="D527" s="22">
        <v>4960.8</v>
      </c>
      <c r="E527" s="21">
        <v>0</v>
      </c>
      <c r="F527" s="20">
        <f t="shared" si="52"/>
        <v>4960.8</v>
      </c>
    </row>
    <row r="528" spans="2:6" x14ac:dyDescent="0.25">
      <c r="B528" s="23" t="s">
        <v>69</v>
      </c>
      <c r="C528" s="1" t="s">
        <v>55</v>
      </c>
      <c r="D528" s="22">
        <v>4960.8</v>
      </c>
      <c r="E528" s="21">
        <v>0</v>
      </c>
      <c r="F528" s="20">
        <f t="shared" si="52"/>
        <v>4960.8</v>
      </c>
    </row>
    <row r="529" spans="2:6" x14ac:dyDescent="0.25">
      <c r="B529" s="23" t="s">
        <v>68</v>
      </c>
      <c r="C529" s="1" t="s">
        <v>55</v>
      </c>
      <c r="D529" s="22">
        <v>6105.6</v>
      </c>
      <c r="E529" s="21">
        <v>0</v>
      </c>
      <c r="F529" s="20">
        <f t="shared" si="52"/>
        <v>6105.6</v>
      </c>
    </row>
    <row r="530" spans="2:6" x14ac:dyDescent="0.25">
      <c r="B530" s="23" t="s">
        <v>67</v>
      </c>
      <c r="C530" s="1" t="s">
        <v>55</v>
      </c>
      <c r="D530" s="22">
        <v>7632</v>
      </c>
      <c r="E530" s="21">
        <v>0</v>
      </c>
      <c r="F530" s="20">
        <f t="shared" si="52"/>
        <v>7632</v>
      </c>
    </row>
    <row r="531" spans="2:6" ht="15.75" thickBot="1" x14ac:dyDescent="0.3">
      <c r="B531" s="19" t="s">
        <v>66</v>
      </c>
      <c r="C531" s="4" t="s">
        <v>55</v>
      </c>
      <c r="D531" s="18">
        <v>9158.4</v>
      </c>
      <c r="E531" s="17">
        <v>0</v>
      </c>
      <c r="F531" s="16">
        <f t="shared" si="52"/>
        <v>9158.4</v>
      </c>
    </row>
    <row r="532" spans="2:6" x14ac:dyDescent="0.25">
      <c r="B532" s="27" t="s">
        <v>65</v>
      </c>
      <c r="C532" s="14" t="s">
        <v>55</v>
      </c>
      <c r="D532" s="26"/>
      <c r="E532" s="25"/>
      <c r="F532" s="24"/>
    </row>
    <row r="533" spans="2:6" x14ac:dyDescent="0.25">
      <c r="B533" s="23" t="s">
        <v>64</v>
      </c>
      <c r="C533" s="1" t="s">
        <v>55</v>
      </c>
      <c r="D533" s="22">
        <v>1049.4000000000001</v>
      </c>
      <c r="E533" s="21">
        <v>0</v>
      </c>
      <c r="F533" s="20">
        <f t="shared" ref="F533:F541" si="53">D533*(1-E533)</f>
        <v>1049.4000000000001</v>
      </c>
    </row>
    <row r="534" spans="2:6" x14ac:dyDescent="0.25">
      <c r="B534" s="23" t="s">
        <v>63</v>
      </c>
      <c r="C534" s="1" t="s">
        <v>55</v>
      </c>
      <c r="D534" s="22">
        <v>1144.8</v>
      </c>
      <c r="E534" s="21">
        <v>0</v>
      </c>
      <c r="F534" s="20">
        <f t="shared" si="53"/>
        <v>1144.8</v>
      </c>
    </row>
    <row r="535" spans="2:6" x14ac:dyDescent="0.25">
      <c r="B535" s="23" t="s">
        <v>62</v>
      </c>
      <c r="C535" s="1" t="s">
        <v>55</v>
      </c>
      <c r="D535" s="22">
        <v>1144.8</v>
      </c>
      <c r="E535" s="21">
        <v>0</v>
      </c>
      <c r="F535" s="20">
        <f t="shared" si="53"/>
        <v>1144.8</v>
      </c>
    </row>
    <row r="536" spans="2:6" x14ac:dyDescent="0.25">
      <c r="B536" s="23" t="s">
        <v>61</v>
      </c>
      <c r="C536" s="1" t="s">
        <v>55</v>
      </c>
      <c r="D536" s="22">
        <v>1526.4</v>
      </c>
      <c r="E536" s="21">
        <v>0</v>
      </c>
      <c r="F536" s="20">
        <f t="shared" si="53"/>
        <v>1526.4</v>
      </c>
    </row>
    <row r="537" spans="2:6" x14ac:dyDescent="0.25">
      <c r="B537" s="23" t="s">
        <v>60</v>
      </c>
      <c r="C537" s="1" t="s">
        <v>55</v>
      </c>
      <c r="D537" s="22">
        <v>2480.4</v>
      </c>
      <c r="E537" s="21">
        <v>0</v>
      </c>
      <c r="F537" s="20">
        <f t="shared" si="53"/>
        <v>2480.4</v>
      </c>
    </row>
    <row r="538" spans="2:6" x14ac:dyDescent="0.25">
      <c r="B538" s="23" t="s">
        <v>59</v>
      </c>
      <c r="C538" s="1" t="s">
        <v>55</v>
      </c>
      <c r="D538" s="22">
        <v>2480.4</v>
      </c>
      <c r="E538" s="21">
        <v>0</v>
      </c>
      <c r="F538" s="20">
        <f t="shared" si="53"/>
        <v>2480.4</v>
      </c>
    </row>
    <row r="539" spans="2:6" x14ac:dyDescent="0.25">
      <c r="B539" s="23" t="s">
        <v>58</v>
      </c>
      <c r="C539" s="1" t="s">
        <v>55</v>
      </c>
      <c r="D539" s="22">
        <v>3052.8</v>
      </c>
      <c r="E539" s="21">
        <v>0</v>
      </c>
      <c r="F539" s="20">
        <f t="shared" si="53"/>
        <v>3052.8</v>
      </c>
    </row>
    <row r="540" spans="2:6" x14ac:dyDescent="0.25">
      <c r="B540" s="23" t="s">
        <v>57</v>
      </c>
      <c r="C540" s="1" t="s">
        <v>55</v>
      </c>
      <c r="D540" s="22">
        <v>3816</v>
      </c>
      <c r="E540" s="21">
        <v>0</v>
      </c>
      <c r="F540" s="20">
        <f t="shared" si="53"/>
        <v>3816</v>
      </c>
    </row>
    <row r="541" spans="2:6" ht="15.75" thickBot="1" x14ac:dyDescent="0.3">
      <c r="B541" s="19" t="s">
        <v>56</v>
      </c>
      <c r="C541" s="4" t="s">
        <v>55</v>
      </c>
      <c r="D541" s="18">
        <v>4579.2</v>
      </c>
      <c r="E541" s="17">
        <v>0</v>
      </c>
      <c r="F541" s="16">
        <f t="shared" si="53"/>
        <v>4579.2</v>
      </c>
    </row>
    <row r="542" spans="2:6" ht="23.25" x14ac:dyDescent="0.35">
      <c r="B542" s="15" t="s">
        <v>13</v>
      </c>
      <c r="C542" s="34"/>
      <c r="F542" s="13"/>
    </row>
    <row r="543" spans="2:6" ht="30.75" thickBot="1" x14ac:dyDescent="0.3">
      <c r="B543" s="33" t="s">
        <v>54</v>
      </c>
      <c r="D543" s="11"/>
      <c r="E543" s="10"/>
      <c r="F543" s="9"/>
    </row>
    <row r="544" spans="2:6" x14ac:dyDescent="0.25">
      <c r="B544" s="27" t="s">
        <v>53</v>
      </c>
      <c r="C544" s="14" t="s">
        <v>13</v>
      </c>
      <c r="D544" s="26"/>
      <c r="E544" s="25"/>
      <c r="F544" s="24"/>
    </row>
    <row r="545" spans="2:6" x14ac:dyDescent="0.25">
      <c r="B545" s="23" t="s">
        <v>52</v>
      </c>
      <c r="C545" s="1" t="s">
        <v>13</v>
      </c>
      <c r="D545" s="22">
        <v>1060</v>
      </c>
      <c r="E545" s="21">
        <v>0</v>
      </c>
      <c r="F545" s="20">
        <f>D545*(1-E545)</f>
        <v>1060</v>
      </c>
    </row>
    <row r="546" spans="2:6" ht="15.75" thickBot="1" x14ac:dyDescent="0.3">
      <c r="B546" s="19" t="s">
        <v>51</v>
      </c>
      <c r="C546" s="4" t="s">
        <v>13</v>
      </c>
      <c r="D546" s="18">
        <v>0.95400000000000007</v>
      </c>
      <c r="E546" s="17">
        <v>0</v>
      </c>
      <c r="F546" s="16">
        <f>D546*(1-E546)</f>
        <v>0.95400000000000007</v>
      </c>
    </row>
    <row r="547" spans="2:6" x14ac:dyDescent="0.25">
      <c r="B547" s="27" t="s">
        <v>50</v>
      </c>
      <c r="C547" s="14" t="s">
        <v>13</v>
      </c>
      <c r="D547" s="26"/>
      <c r="E547" s="25"/>
      <c r="F547" s="24"/>
    </row>
    <row r="548" spans="2:6" x14ac:dyDescent="0.25">
      <c r="B548" s="23" t="s">
        <v>49</v>
      </c>
      <c r="C548" s="1" t="s">
        <v>13</v>
      </c>
      <c r="D548" s="22">
        <v>1060</v>
      </c>
      <c r="E548" s="21">
        <v>0</v>
      </c>
      <c r="F548" s="20">
        <f>D548*(1-E548)</f>
        <v>1060</v>
      </c>
    </row>
    <row r="549" spans="2:6" ht="15.75" thickBot="1" x14ac:dyDescent="0.3">
      <c r="B549" s="19" t="s">
        <v>48</v>
      </c>
      <c r="C549" s="4" t="s">
        <v>13</v>
      </c>
      <c r="D549" s="18">
        <v>0.159</v>
      </c>
      <c r="E549" s="17">
        <v>0</v>
      </c>
      <c r="F549" s="16">
        <f>D549*(1-E549)</f>
        <v>0.159</v>
      </c>
    </row>
    <row r="550" spans="2:6" x14ac:dyDescent="0.25">
      <c r="B550" s="27" t="s">
        <v>47</v>
      </c>
      <c r="C550" s="14" t="s">
        <v>13</v>
      </c>
      <c r="D550" s="26"/>
      <c r="E550" s="25"/>
      <c r="F550" s="24"/>
    </row>
    <row r="551" spans="2:6" ht="15.75" thickBot="1" x14ac:dyDescent="0.3">
      <c r="B551" s="23" t="s">
        <v>46</v>
      </c>
      <c r="C551" s="1" t="s">
        <v>13</v>
      </c>
      <c r="D551" s="22">
        <v>1060</v>
      </c>
      <c r="E551" s="21">
        <v>0</v>
      </c>
      <c r="F551" s="20">
        <f>D551*(1-E551)</f>
        <v>1060</v>
      </c>
    </row>
    <row r="552" spans="2:6" x14ac:dyDescent="0.25">
      <c r="B552" s="27" t="s">
        <v>45</v>
      </c>
      <c r="C552" s="14" t="s">
        <v>13</v>
      </c>
      <c r="D552" s="31"/>
      <c r="E552" s="30"/>
      <c r="F552" s="29"/>
    </row>
    <row r="553" spans="2:6" x14ac:dyDescent="0.25">
      <c r="B553" s="23" t="s">
        <v>44</v>
      </c>
      <c r="C553" s="1" t="s">
        <v>13</v>
      </c>
      <c r="D553" s="22">
        <v>1325</v>
      </c>
      <c r="E553" s="21">
        <v>0</v>
      </c>
      <c r="F553" s="20">
        <v>1250</v>
      </c>
    </row>
    <row r="554" spans="2:6" ht="15.75" thickBot="1" x14ac:dyDescent="0.3">
      <c r="B554" s="23" t="s">
        <v>43</v>
      </c>
      <c r="C554" s="1" t="s">
        <v>13</v>
      </c>
      <c r="D554" s="22">
        <v>0.53</v>
      </c>
      <c r="E554" s="21">
        <v>0</v>
      </c>
      <c r="F554" s="16">
        <v>0.5</v>
      </c>
    </row>
    <row r="555" spans="2:6" x14ac:dyDescent="0.25">
      <c r="B555" s="27" t="s">
        <v>42</v>
      </c>
      <c r="C555" s="14" t="s">
        <v>13</v>
      </c>
      <c r="D555" s="14"/>
      <c r="E555" s="14"/>
      <c r="F555" s="14"/>
    </row>
    <row r="556" spans="2:6" x14ac:dyDescent="0.25">
      <c r="B556" s="23" t="s">
        <v>41</v>
      </c>
      <c r="C556" s="1" t="s">
        <v>13</v>
      </c>
      <c r="D556" s="22">
        <v>1060</v>
      </c>
      <c r="E556" s="21">
        <v>0</v>
      </c>
      <c r="F556" s="20">
        <f>D556*(1-E556)</f>
        <v>1060</v>
      </c>
    </row>
    <row r="557" spans="2:6" ht="15.75" thickBot="1" x14ac:dyDescent="0.3">
      <c r="B557" s="19" t="s">
        <v>40</v>
      </c>
      <c r="C557" s="4" t="s">
        <v>13</v>
      </c>
      <c r="D557" s="18">
        <v>530</v>
      </c>
      <c r="E557" s="17">
        <v>0</v>
      </c>
      <c r="F557" s="16">
        <f>D557*(1-E557)</f>
        <v>530</v>
      </c>
    </row>
    <row r="558" spans="2:6" x14ac:dyDescent="0.25">
      <c r="B558" s="27" t="s">
        <v>39</v>
      </c>
      <c r="C558" s="14" t="s">
        <v>13</v>
      </c>
      <c r="D558" s="26"/>
      <c r="E558" s="25"/>
      <c r="F558" s="24"/>
    </row>
    <row r="559" spans="2:6" ht="15.75" thickBot="1" x14ac:dyDescent="0.3">
      <c r="B559" s="19" t="s">
        <v>38</v>
      </c>
      <c r="C559" s="4" t="s">
        <v>13</v>
      </c>
      <c r="D559" s="18">
        <v>1060</v>
      </c>
      <c r="E559" s="17">
        <v>0</v>
      </c>
      <c r="F559" s="16">
        <f>D559*(1-E559)</f>
        <v>1060</v>
      </c>
    </row>
    <row r="560" spans="2:6" x14ac:dyDescent="0.25">
      <c r="B560" s="27" t="s">
        <v>37</v>
      </c>
      <c r="C560" s="14" t="s">
        <v>13</v>
      </c>
      <c r="D560" s="26"/>
      <c r="E560" s="25"/>
      <c r="F560" s="24"/>
    </row>
    <row r="561" spans="2:6" ht="15.75" thickBot="1" x14ac:dyDescent="0.3">
      <c r="B561" s="19" t="s">
        <v>36</v>
      </c>
      <c r="C561" s="4" t="s">
        <v>13</v>
      </c>
      <c r="D561" s="18">
        <v>1060</v>
      </c>
      <c r="E561" s="17">
        <v>0</v>
      </c>
      <c r="F561" s="16">
        <f>D561*(1-E561)</f>
        <v>1060</v>
      </c>
    </row>
    <row r="562" spans="2:6" x14ac:dyDescent="0.25">
      <c r="B562" s="27" t="s">
        <v>35</v>
      </c>
      <c r="C562" s="14" t="s">
        <v>13</v>
      </c>
      <c r="D562" s="26"/>
      <c r="E562" s="25"/>
      <c r="F562" s="24"/>
    </row>
    <row r="563" spans="2:6" x14ac:dyDescent="0.25">
      <c r="B563" s="23" t="s">
        <v>34</v>
      </c>
      <c r="C563" s="1" t="s">
        <v>13</v>
      </c>
      <c r="D563" s="22">
        <v>1060</v>
      </c>
      <c r="E563" s="21">
        <v>0</v>
      </c>
      <c r="F563" s="20">
        <f>D563*(1-E563)</f>
        <v>1060</v>
      </c>
    </row>
    <row r="564" spans="2:6" x14ac:dyDescent="0.25">
      <c r="B564" s="23" t="s">
        <v>33</v>
      </c>
      <c r="C564" s="1" t="s">
        <v>13</v>
      </c>
      <c r="D564" s="22">
        <v>0.27</v>
      </c>
      <c r="E564" s="21">
        <v>0</v>
      </c>
      <c r="F564" s="20">
        <f>D564*(1-E564)</f>
        <v>0.27</v>
      </c>
    </row>
    <row r="565" spans="2:6" ht="15.75" thickBot="1" x14ac:dyDescent="0.3">
      <c r="B565" s="19" t="s">
        <v>32</v>
      </c>
      <c r="C565" s="4" t="s">
        <v>13</v>
      </c>
      <c r="D565" s="18">
        <v>1696</v>
      </c>
      <c r="E565" s="17">
        <v>0</v>
      </c>
      <c r="F565" s="16">
        <f>D565*(1-E565)</f>
        <v>1696</v>
      </c>
    </row>
    <row r="566" spans="2:6" x14ac:dyDescent="0.25">
      <c r="B566" s="32" t="s">
        <v>31</v>
      </c>
      <c r="C566" s="1" t="s">
        <v>13</v>
      </c>
      <c r="D566" s="22"/>
      <c r="E566" s="21"/>
      <c r="F566" s="20"/>
    </row>
    <row r="567" spans="2:6" x14ac:dyDescent="0.25">
      <c r="B567" s="23" t="s">
        <v>30</v>
      </c>
      <c r="C567" s="1" t="s">
        <v>13</v>
      </c>
      <c r="D567" s="22">
        <v>1060</v>
      </c>
      <c r="E567" s="21">
        <v>0</v>
      </c>
      <c r="F567" s="28">
        <v>1000</v>
      </c>
    </row>
    <row r="568" spans="2:6" ht="15.75" thickBot="1" x14ac:dyDescent="0.3">
      <c r="B568" s="23" t="s">
        <v>29</v>
      </c>
      <c r="C568" s="1" t="s">
        <v>13</v>
      </c>
      <c r="D568" s="22">
        <v>0.95</v>
      </c>
      <c r="E568" s="21">
        <v>0</v>
      </c>
      <c r="F568" s="28">
        <v>0.9</v>
      </c>
    </row>
    <row r="569" spans="2:6" x14ac:dyDescent="0.25">
      <c r="B569" s="27" t="s">
        <v>28</v>
      </c>
      <c r="C569" s="14" t="s">
        <v>13</v>
      </c>
      <c r="D569" s="31"/>
      <c r="E569" s="30"/>
      <c r="F569" s="29"/>
    </row>
    <row r="570" spans="2:6" x14ac:dyDescent="0.25">
      <c r="B570" s="23" t="s">
        <v>27</v>
      </c>
      <c r="C570" s="1" t="s">
        <v>13</v>
      </c>
      <c r="D570" s="22">
        <v>1060</v>
      </c>
      <c r="E570" s="21">
        <v>0</v>
      </c>
      <c r="F570" s="28">
        <v>1000</v>
      </c>
    </row>
    <row r="571" spans="2:6" ht="15.75" thickBot="1" x14ac:dyDescent="0.3">
      <c r="B571" s="23" t="s">
        <v>26</v>
      </c>
      <c r="C571" s="1" t="s">
        <v>13</v>
      </c>
      <c r="D571" s="22">
        <v>0.27</v>
      </c>
      <c r="E571" s="21">
        <v>0</v>
      </c>
      <c r="F571" s="28">
        <v>0.25</v>
      </c>
    </row>
    <row r="572" spans="2:6" x14ac:dyDescent="0.25">
      <c r="B572" s="27" t="s">
        <v>25</v>
      </c>
      <c r="C572" s="14" t="s">
        <v>13</v>
      </c>
      <c r="D572" s="26"/>
      <c r="E572" s="25"/>
      <c r="F572" s="24"/>
    </row>
    <row r="573" spans="2:6" x14ac:dyDescent="0.25">
      <c r="B573" s="23" t="s">
        <v>24</v>
      </c>
      <c r="C573" s="1" t="s">
        <v>13</v>
      </c>
      <c r="D573" s="22">
        <v>79.5</v>
      </c>
      <c r="E573" s="21">
        <v>0</v>
      </c>
      <c r="F573" s="20">
        <f>D573*(1-E573)</f>
        <v>79.5</v>
      </c>
    </row>
    <row r="574" spans="2:6" x14ac:dyDescent="0.25">
      <c r="B574" s="23" t="s">
        <v>23</v>
      </c>
      <c r="C574" s="1" t="s">
        <v>13</v>
      </c>
      <c r="D574" s="22">
        <v>53</v>
      </c>
      <c r="E574" s="21">
        <v>0</v>
      </c>
      <c r="F574" s="20">
        <f>D574*(1-E574)</f>
        <v>53</v>
      </c>
    </row>
    <row r="575" spans="2:6" x14ac:dyDescent="0.25">
      <c r="B575" s="23" t="s">
        <v>22</v>
      </c>
      <c r="C575" s="1" t="s">
        <v>13</v>
      </c>
      <c r="D575" s="22">
        <v>36.5</v>
      </c>
      <c r="E575" s="21">
        <v>0</v>
      </c>
      <c r="F575" s="20">
        <f>D575*(1-E575)</f>
        <v>36.5</v>
      </c>
    </row>
    <row r="576" spans="2:6" x14ac:dyDescent="0.25">
      <c r="B576" s="23" t="s">
        <v>21</v>
      </c>
      <c r="C576" s="1" t="s">
        <v>13</v>
      </c>
      <c r="D576" s="22">
        <v>45.48</v>
      </c>
      <c r="E576" s="21">
        <v>0</v>
      </c>
      <c r="F576" s="20">
        <f>D576*(1-E576)</f>
        <v>45.48</v>
      </c>
    </row>
    <row r="577" spans="2:6" ht="15.75" thickBot="1" x14ac:dyDescent="0.3">
      <c r="B577" s="19" t="s">
        <v>20</v>
      </c>
      <c r="C577" s="4" t="s">
        <v>13</v>
      </c>
      <c r="D577" s="18">
        <v>19.079999999999998</v>
      </c>
      <c r="E577" s="17">
        <v>0</v>
      </c>
      <c r="F577" s="16">
        <f>D577*(1-E577)</f>
        <v>19.079999999999998</v>
      </c>
    </row>
    <row r="578" spans="2:6" ht="23.25" x14ac:dyDescent="0.35">
      <c r="B578" s="15" t="s">
        <v>19</v>
      </c>
      <c r="C578" s="14"/>
      <c r="D578" s="14"/>
      <c r="E578" s="14"/>
      <c r="F578" s="13"/>
    </row>
    <row r="579" spans="2:6" ht="15.75" x14ac:dyDescent="0.25">
      <c r="B579" s="12" t="s">
        <v>18</v>
      </c>
      <c r="D579" s="11"/>
      <c r="E579" s="10"/>
      <c r="F579" s="9"/>
    </row>
    <row r="580" spans="2:6" x14ac:dyDescent="0.25">
      <c r="B580" s="8" t="s">
        <v>17</v>
      </c>
      <c r="F580" s="6"/>
    </row>
    <row r="581" spans="2:6" x14ac:dyDescent="0.25">
      <c r="B581" s="7" t="s">
        <v>16</v>
      </c>
      <c r="C581" s="1" t="s">
        <v>15</v>
      </c>
      <c r="F581" s="6"/>
    </row>
    <row r="582" spans="2:6" ht="15.75" thickBot="1" x14ac:dyDescent="0.3">
      <c r="B582" s="5" t="s">
        <v>14</v>
      </c>
      <c r="C582" s="4" t="s">
        <v>13</v>
      </c>
      <c r="D582" s="4"/>
      <c r="E582" s="4"/>
      <c r="F582" s="3"/>
    </row>
    <row r="597" spans="2:2" x14ac:dyDescent="0.25">
      <c r="B597" s="2"/>
    </row>
  </sheetData>
  <mergeCells count="1">
    <mergeCell ref="B1:F2"/>
  </mergeCells>
  <pageMargins left="0.7" right="0.7" top="0.75" bottom="0.75" header="0.3" footer="0.3"/>
  <pageSetup scale="45" fitToHeight="100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a0be2a9c-76b8-401c-baf2-c8db655bb7c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29CC4820BBF6489EC9C38681DF4943" ma:contentTypeVersion="13" ma:contentTypeDescription="Create a new document." ma:contentTypeScope="" ma:versionID="4cb3a46cebade1f523de7935ce2323c9">
  <xsd:schema xmlns:xsd="http://www.w3.org/2001/XMLSchema" xmlns:xs="http://www.w3.org/2001/XMLSchema" xmlns:p="http://schemas.microsoft.com/office/2006/metadata/properties" xmlns:ns2="a0be2a9c-76b8-401c-baf2-c8db655bb7cc" xmlns:ns3="66ae72ad-78d7-459f-a3a8-82060b36db08" targetNamespace="http://schemas.microsoft.com/office/2006/metadata/properties" ma:root="true" ma:fieldsID="58ad78fe6deac32621b61149bf39a4ac" ns2:_="" ns3:_="">
    <xsd:import namespace="a0be2a9c-76b8-401c-baf2-c8db655bb7cc"/>
    <xsd:import namespace="66ae72ad-78d7-459f-a3a8-82060b36db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igrationSourceUR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e2a9c-76b8-401c-baf2-c8db655bb7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igrationSourceURL" ma:index="18" nillable="true" ma:displayName="MigrationSourceURL" ma:internalName="MigrationSourceURL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ae72ad-78d7-459f-a3a8-82060b36db0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7C2E46-C5F4-4986-9447-B0B5EB305D7E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6ae72ad-78d7-459f-a3a8-82060b36db08"/>
    <ds:schemaRef ds:uri="a0be2a9c-76b8-401c-baf2-c8db655bb7c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949F179-6DAD-4884-B644-F97BA4C89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be2a9c-76b8-401c-baf2-c8db655bb7cc"/>
    <ds:schemaRef ds:uri="66ae72ad-78d7-459f-a3a8-82060b36db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6D4BAE-9460-4A8C-AB12-06FCC88456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Discount List</vt:lpstr>
      <vt:lpstr>'Discount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Services</dc:creator>
  <cp:lastModifiedBy>Barr, Randy</cp:lastModifiedBy>
  <cp:lastPrinted>2020-01-14T20:28:32Z</cp:lastPrinted>
  <dcterms:created xsi:type="dcterms:W3CDTF">2020-01-14T19:59:43Z</dcterms:created>
  <dcterms:modified xsi:type="dcterms:W3CDTF">2020-03-04T17:19:14Z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0x0101009429CC4820BBF6489EC9C38681DF4943</vt:lpwstr>
  </property>
  <property fmtid="{D5CDD505-2E9C-101B-9397-08002B2CF9AE}" pid="3" name="MSIP_Label_879e395e-e3b5-421f-8616-70a10f9451af_Enabled">
    <vt:lpwstr>True</vt:lpwstr>
  </property>
  <property fmtid="{D5CDD505-2E9C-101B-9397-08002B2CF9AE}" pid="4" name="MSIP_Label_879e395e-e3b5-421f-8616-70a10f9451af_SiteId">
    <vt:lpwstr>0beb0c35-9cbb-4feb-99e5-589e415c7944</vt:lpwstr>
  </property>
  <property fmtid="{D5CDD505-2E9C-101B-9397-08002B2CF9AE}" pid="5" name="MSIP_Label_879e395e-e3b5-421f-8616-70a10f9451af_Owner">
    <vt:lpwstr>Lyn_Witt@immixgroup.com</vt:lpwstr>
  </property>
  <property fmtid="{D5CDD505-2E9C-101B-9397-08002B2CF9AE}" pid="6" name="MSIP_Label_879e395e-e3b5-421f-8616-70a10f9451af_SetDate">
    <vt:lpwstr>2020-03-04T02:15:11.3944871Z</vt:lpwstr>
  </property>
  <property fmtid="{D5CDD505-2E9C-101B-9397-08002B2CF9AE}" pid="7" name="MSIP_Label_879e395e-e3b5-421f-8616-70a10f9451af_Name">
    <vt:lpwstr>Public</vt:lpwstr>
  </property>
  <property fmtid="{D5CDD505-2E9C-101B-9397-08002B2CF9AE}" pid="8" name="MSIP_Label_879e395e-e3b5-421f-8616-70a10f9451af_Application">
    <vt:lpwstr>Microsoft Azure Information Protection</vt:lpwstr>
  </property>
  <property fmtid="{D5CDD505-2E9C-101B-9397-08002B2CF9AE}" pid="9" name="MSIP_Label_879e395e-e3b5-421f-8616-70a10f9451af_ActionId">
    <vt:lpwstr>1ba8a5dd-b303-4c16-9928-cd632bb74c9e</vt:lpwstr>
  </property>
  <property fmtid="{D5CDD505-2E9C-101B-9397-08002B2CF9AE}" pid="10" name="MSIP_Label_879e395e-e3b5-421f-8616-70a10f9451af_Extended_MSFT_Method">
    <vt:lpwstr>Automatic</vt:lpwstr>
  </property>
  <property fmtid="{D5CDD505-2E9C-101B-9397-08002B2CF9AE}" pid="11" name="Sensitivity">
    <vt:lpwstr>Public</vt:lpwstr>
  </property>
</Properties>
</file>