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4 Dental RFP\Solicitation\Exhibits\"/>
    </mc:Choice>
  </mc:AlternateContent>
  <xr:revisionPtr revIDLastSave="0" documentId="8_{EB0E51F9-0763-4840-98C8-51405E88735C}" xr6:coauthVersionLast="47" xr6:coauthVersionMax="47" xr10:uidLastSave="{00000000-0000-0000-0000-000000000000}"/>
  <bookViews>
    <workbookView xWindow="-108" yWindow="-108" windowWidth="23256" windowHeight="12576" xr2:uid="{5F0EB742-11A7-40B3-A874-1FD143E7CB92}"/>
  </bookViews>
  <sheets>
    <sheet name="2020" sheetId="1" r:id="rId1"/>
    <sheet name="2021" sheetId="2" r:id="rId2"/>
    <sheet name="2022" sheetId="3" r:id="rId3"/>
    <sheet name="2023" sheetId="4" r:id="rId4"/>
    <sheet name="2024" sheetId="5" r:id="rId5"/>
    <sheet name="202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6" l="1"/>
  <c r="C23" i="6"/>
  <c r="B23" i="6"/>
  <c r="D11" i="6"/>
  <c r="C11" i="6"/>
  <c r="B11" i="6"/>
  <c r="M23" i="5"/>
  <c r="L23" i="5"/>
  <c r="K23" i="5"/>
  <c r="J23" i="5"/>
  <c r="I23" i="5"/>
  <c r="H23" i="5"/>
  <c r="G23" i="5"/>
  <c r="F23" i="5"/>
  <c r="E23" i="5"/>
  <c r="D23" i="5"/>
  <c r="C23" i="5"/>
  <c r="B23" i="5"/>
  <c r="M11" i="5"/>
  <c r="L11" i="5"/>
  <c r="K11" i="5"/>
  <c r="J11" i="5"/>
  <c r="I11" i="5"/>
  <c r="H11" i="5"/>
  <c r="G11" i="5"/>
  <c r="F11" i="5"/>
  <c r="E11" i="5"/>
  <c r="D11" i="5"/>
  <c r="C11" i="5"/>
  <c r="B11" i="5"/>
  <c r="M23" i="4"/>
  <c r="L23" i="4"/>
  <c r="K23" i="4"/>
  <c r="J23" i="4"/>
  <c r="I23" i="4"/>
  <c r="H23" i="4"/>
  <c r="G23" i="4"/>
  <c r="F23" i="4"/>
  <c r="E23" i="4"/>
  <c r="D23" i="4"/>
  <c r="C23" i="4"/>
  <c r="B23" i="4"/>
  <c r="M11" i="4"/>
  <c r="L11" i="4"/>
  <c r="K11" i="4"/>
  <c r="J11" i="4"/>
  <c r="I11" i="4"/>
  <c r="H11" i="4"/>
  <c r="G11" i="4"/>
  <c r="F11" i="4"/>
  <c r="E11" i="4"/>
  <c r="D11" i="4"/>
  <c r="C11" i="4"/>
  <c r="B11" i="4"/>
  <c r="M23" i="3"/>
  <c r="L23" i="3"/>
  <c r="K23" i="3"/>
  <c r="J23" i="3"/>
  <c r="I23" i="3"/>
  <c r="H23" i="3"/>
  <c r="G23" i="3"/>
  <c r="F23" i="3"/>
  <c r="E23" i="3"/>
  <c r="D23" i="3"/>
  <c r="C23" i="3"/>
  <c r="B23" i="3"/>
  <c r="M11" i="3"/>
  <c r="L11" i="3"/>
  <c r="K11" i="3"/>
  <c r="J11" i="3"/>
  <c r="I11" i="3"/>
  <c r="H11" i="3"/>
  <c r="G11" i="3"/>
  <c r="F11" i="3"/>
  <c r="E11" i="3"/>
  <c r="D11" i="3"/>
  <c r="C11" i="3"/>
  <c r="B11" i="3"/>
  <c r="M23" i="2"/>
  <c r="L23" i="2"/>
  <c r="F23" i="2"/>
  <c r="E23" i="2"/>
  <c r="D23" i="2"/>
  <c r="M23" i="1"/>
  <c r="L23" i="1"/>
  <c r="K23" i="1"/>
  <c r="J23" i="1"/>
  <c r="I23" i="1"/>
  <c r="H23" i="1"/>
  <c r="G23" i="1"/>
  <c r="F23" i="1"/>
  <c r="E23" i="1"/>
  <c r="D23" i="1"/>
  <c r="C23" i="1"/>
  <c r="B23" i="1"/>
  <c r="M11" i="1"/>
  <c r="L11" i="1"/>
  <c r="K11" i="1"/>
  <c r="J11" i="1"/>
  <c r="I11" i="1"/>
  <c r="H11" i="1"/>
  <c r="G11" i="1"/>
  <c r="F11" i="1"/>
  <c r="E11" i="1"/>
  <c r="D11" i="1"/>
  <c r="C11" i="1"/>
  <c r="B11" i="1"/>
  <c r="K23" i="2"/>
  <c r="J23" i="2"/>
  <c r="I23" i="2"/>
  <c r="H23" i="2"/>
  <c r="G23" i="2"/>
  <c r="C23" i="2"/>
  <c r="B23" i="2"/>
  <c r="M11" i="2"/>
  <c r="L11" i="2"/>
  <c r="K11" i="2"/>
  <c r="J11" i="2"/>
  <c r="I11" i="2"/>
  <c r="H11" i="2"/>
  <c r="G11" i="2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<sst xmlns="http://schemas.openxmlformats.org/spreadsheetml/2006/main" count="222" uniqueCount="21">
  <si>
    <t>Total Subscriber enrollment by tier</t>
  </si>
  <si>
    <t>Basic Dental Summary</t>
  </si>
  <si>
    <t>Dental Plus Summary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</si>
  <si>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</si>
  <si>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</si>
  <si>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</si>
  <si>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</si>
  <si>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</si>
  <si>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</si>
  <si>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</si>
  <si>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</si>
  <si>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</si>
  <si>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</si>
  <si>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</si>
  <si>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</si>
  <si>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Enrollee only</t>
  </si>
  <si>
    <t>Enrollee/Spouse</t>
  </si>
  <si>
    <t>Enrollee/child</t>
  </si>
  <si>
    <t>Full family</t>
  </si>
  <si>
    <t>Child only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</si>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</sst>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#;\(##,###\);;@"/>
    <numFmt numFmtId="165" formatCode="0.000"/>
  </numFmts>
  <fonts count="4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8"/>
      <name val="Aptos Narrow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2" fontId="3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BB63F-54C3-4579-AAFF-599C17A08637}">
  <dimension ref="A1:M23"/>
  <sheetViews>
    <sheetView tabSelected="1" workbookViewId="0">
      <selection activeCell="B11" sqref="B11:M11"/>
    </sheetView>
  </sheetViews>
  <sheetFormatPr defaultRowHeight="13.8" x14ac:dyDescent="0.25"/>
  <cols>
    <col min="1" max="1" width="21.109375" style="4" customWidth="1"/>
    <col min="2" max="13" width="10.77734375" style="4" customWidth="1"/>
    <col min="14" max="16384" width="8.88671875" style="4"/>
  </cols>
  <sheetData>
    <row r="1" spans="1:13" x14ac:dyDescent="0.25">
      <c r="A1" s="9">
        <v>2020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B4" s="2" t="s">
        <v>3</v>
      </c>
      <c r="C4" s="3" t="s">
        <v>4</v>
      </c>
      <c r="D4" s="2" t="s">
        <v>5</v>
      </c>
      <c r="E4" s="3" t="s">
        <v>6</v>
      </c>
      <c r="F4" s="2" t="s">
        <v>7</v>
      </c>
      <c r="G4" s="3" t="s">
        <v>8</v>
      </c>
      <c r="H4" s="2" t="s">
        <v>9</v>
      </c>
      <c r="I4" s="3" t="s">
        <v>10</v>
      </c>
      <c r="J4" s="2" t="s">
        <v>11</v>
      </c>
      <c r="K4" s="3" t="s">
        <v>12</v>
      </c>
      <c r="L4" s="2" t="s">
        <v>13</v>
      </c>
      <c r="M4" s="3" t="s">
        <v>14</v>
      </c>
    </row>
    <row r="5" spans="1:13" x14ac:dyDescent="0.25">
      <c r="A5" s="5" t="s">
        <v>15</v>
      </c>
      <c r="B5" s="5">
        <v>181294</v>
      </c>
      <c r="C5" s="5">
        <v>181167</v>
      </c>
      <c r="D5" s="5">
        <v>181412</v>
      </c>
      <c r="E5" s="5">
        <v>181432</v>
      </c>
      <c r="F5" s="5">
        <v>181397</v>
      </c>
      <c r="G5" s="5">
        <v>181174</v>
      </c>
      <c r="H5" s="5">
        <v>179766</v>
      </c>
      <c r="I5" s="5">
        <v>179407</v>
      </c>
      <c r="J5" s="5">
        <v>180653</v>
      </c>
      <c r="K5" s="5">
        <v>181273</v>
      </c>
      <c r="L5" s="5">
        <v>181422</v>
      </c>
      <c r="M5" s="5">
        <v>181374</v>
      </c>
    </row>
    <row r="6" spans="1:13" x14ac:dyDescent="0.25">
      <c r="A6" s="5" t="s">
        <v>16</v>
      </c>
      <c r="B6" s="5">
        <v>53299</v>
      </c>
      <c r="C6" s="5">
        <v>53368</v>
      </c>
      <c r="D6" s="5">
        <v>53407</v>
      </c>
      <c r="E6" s="5">
        <v>53469</v>
      </c>
      <c r="F6" s="5">
        <v>53490</v>
      </c>
      <c r="G6" s="5">
        <v>53465</v>
      </c>
      <c r="H6" s="5">
        <v>53213</v>
      </c>
      <c r="I6" s="5">
        <v>53246</v>
      </c>
      <c r="J6" s="5">
        <v>53378</v>
      </c>
      <c r="K6" s="5">
        <v>53454</v>
      </c>
      <c r="L6" s="5">
        <v>53465</v>
      </c>
      <c r="M6" s="5">
        <v>53521</v>
      </c>
    </row>
    <row r="7" spans="1:13" x14ac:dyDescent="0.25">
      <c r="A7" s="5" t="s">
        <v>17</v>
      </c>
      <c r="B7" s="5">
        <v>34231</v>
      </c>
      <c r="C7" s="5">
        <v>34236</v>
      </c>
      <c r="D7" s="5">
        <v>34250</v>
      </c>
      <c r="E7" s="5">
        <v>34246</v>
      </c>
      <c r="F7" s="5">
        <v>34214</v>
      </c>
      <c r="G7" s="5">
        <v>34152</v>
      </c>
      <c r="H7" s="5">
        <v>33760</v>
      </c>
      <c r="I7" s="5">
        <v>33577</v>
      </c>
      <c r="J7" s="5">
        <v>33574</v>
      </c>
      <c r="K7" s="5">
        <v>33617</v>
      </c>
      <c r="L7" s="5">
        <v>33588</v>
      </c>
      <c r="M7" s="5">
        <v>33533</v>
      </c>
    </row>
    <row r="8" spans="1:13" x14ac:dyDescent="0.25">
      <c r="A8" s="5" t="s">
        <v>18</v>
      </c>
      <c r="B8" s="5">
        <v>35412</v>
      </c>
      <c r="C8" s="5">
        <v>35432</v>
      </c>
      <c r="D8" s="5">
        <v>35485</v>
      </c>
      <c r="E8" s="5">
        <v>35464</v>
      </c>
      <c r="F8" s="5">
        <v>35473</v>
      </c>
      <c r="G8" s="5">
        <v>35446</v>
      </c>
      <c r="H8" s="5">
        <v>35199</v>
      </c>
      <c r="I8" s="5">
        <v>35232</v>
      </c>
      <c r="J8" s="5">
        <v>35270</v>
      </c>
      <c r="K8" s="5">
        <v>35406</v>
      </c>
      <c r="L8" s="5">
        <v>35418</v>
      </c>
      <c r="M8" s="5">
        <v>35391</v>
      </c>
    </row>
    <row r="9" spans="1:13" x14ac:dyDescent="0.25">
      <c r="A9" s="5" t="s">
        <v>19</v>
      </c>
      <c r="B9" s="5">
        <v>130</v>
      </c>
      <c r="C9" s="5">
        <v>124</v>
      </c>
      <c r="D9" s="5">
        <v>118</v>
      </c>
      <c r="E9" s="5">
        <v>111</v>
      </c>
      <c r="F9" s="5">
        <v>113</v>
      </c>
      <c r="G9" s="5">
        <v>114</v>
      </c>
      <c r="H9" s="5">
        <v>112</v>
      </c>
      <c r="I9" s="5">
        <v>113</v>
      </c>
      <c r="J9" s="5">
        <v>114</v>
      </c>
      <c r="K9" s="5">
        <v>112</v>
      </c>
      <c r="L9" s="5">
        <v>115</v>
      </c>
      <c r="M9" s="5">
        <v>120</v>
      </c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 t="s">
        <v>20</v>
      </c>
      <c r="B11" s="5">
        <f>SUM(B5:B9)</f>
        <v>304366</v>
      </c>
      <c r="C11" s="5">
        <f t="shared" ref="C11:M11" si="0">SUM(C5:C9)</f>
        <v>304327</v>
      </c>
      <c r="D11" s="5">
        <f t="shared" si="0"/>
        <v>304672</v>
      </c>
      <c r="E11" s="5">
        <f t="shared" si="0"/>
        <v>304722</v>
      </c>
      <c r="F11" s="5">
        <f t="shared" si="0"/>
        <v>304687</v>
      </c>
      <c r="G11" s="5">
        <f t="shared" si="0"/>
        <v>304351</v>
      </c>
      <c r="H11" s="5">
        <f t="shared" si="0"/>
        <v>302050</v>
      </c>
      <c r="I11" s="5">
        <f t="shared" si="0"/>
        <v>301575</v>
      </c>
      <c r="J11" s="5">
        <f t="shared" si="0"/>
        <v>302989</v>
      </c>
      <c r="K11" s="5">
        <f t="shared" si="0"/>
        <v>303862</v>
      </c>
      <c r="L11" s="5">
        <f t="shared" si="0"/>
        <v>304008</v>
      </c>
      <c r="M11" s="5">
        <f t="shared" si="0"/>
        <v>303939</v>
      </c>
    </row>
    <row r="13" spans="1:13" x14ac:dyDescent="0.25">
      <c r="A13" s="9">
        <v>2020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10" t="s">
        <v>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5">
      <c r="A15" s="10" t="s">
        <v>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25">
      <c r="B16" s="2" t="s">
        <v>3</v>
      </c>
      <c r="C16" s="3" t="s">
        <v>4</v>
      </c>
      <c r="D16" s="2" t="s">
        <v>5</v>
      </c>
      <c r="E16" s="3" t="s">
        <v>6</v>
      </c>
      <c r="F16" s="2" t="s">
        <v>7</v>
      </c>
      <c r="G16" s="3" t="s">
        <v>8</v>
      </c>
      <c r="H16" s="2" t="s">
        <v>9</v>
      </c>
      <c r="I16" s="3" t="s">
        <v>10</v>
      </c>
      <c r="J16" s="2" t="s">
        <v>11</v>
      </c>
      <c r="K16" s="3" t="s">
        <v>12</v>
      </c>
      <c r="L16" s="2" t="s">
        <v>13</v>
      </c>
      <c r="M16" s="3" t="s">
        <v>14</v>
      </c>
    </row>
    <row r="17" spans="1:13" x14ac:dyDescent="0.25">
      <c r="A17" s="5" t="s">
        <v>15</v>
      </c>
      <c r="B17" s="5">
        <v>102737</v>
      </c>
      <c r="C17" s="5">
        <v>102769</v>
      </c>
      <c r="D17" s="5">
        <v>103023</v>
      </c>
      <c r="E17" s="5">
        <v>103152</v>
      </c>
      <c r="F17" s="5">
        <v>103241</v>
      </c>
      <c r="G17" s="5">
        <v>103187</v>
      </c>
      <c r="H17" s="5">
        <v>102479</v>
      </c>
      <c r="I17" s="5">
        <v>102342</v>
      </c>
      <c r="J17" s="5">
        <v>102961</v>
      </c>
      <c r="K17" s="5">
        <v>103304</v>
      </c>
      <c r="L17" s="5">
        <v>103448</v>
      </c>
      <c r="M17" s="5">
        <v>103467</v>
      </c>
    </row>
    <row r="18" spans="1:13" x14ac:dyDescent="0.25">
      <c r="A18" s="5" t="s">
        <v>16</v>
      </c>
      <c r="B18" s="5">
        <v>33650</v>
      </c>
      <c r="C18" s="5">
        <v>33738</v>
      </c>
      <c r="D18" s="5">
        <v>33779</v>
      </c>
      <c r="E18" s="5">
        <v>33841</v>
      </c>
      <c r="F18" s="5">
        <v>33847</v>
      </c>
      <c r="G18" s="5">
        <v>33847</v>
      </c>
      <c r="H18" s="5">
        <v>33700</v>
      </c>
      <c r="I18" s="5">
        <v>33728</v>
      </c>
      <c r="J18" s="5">
        <v>33812</v>
      </c>
      <c r="K18" s="5">
        <v>33855</v>
      </c>
      <c r="L18" s="5">
        <v>33864</v>
      </c>
      <c r="M18" s="5">
        <v>33898</v>
      </c>
    </row>
    <row r="19" spans="1:13" x14ac:dyDescent="0.25">
      <c r="A19" s="5" t="s">
        <v>17</v>
      </c>
      <c r="B19" s="5">
        <v>22971</v>
      </c>
      <c r="C19" s="5">
        <v>23027</v>
      </c>
      <c r="D19" s="5">
        <v>23028</v>
      </c>
      <c r="E19" s="5">
        <v>23038</v>
      </c>
      <c r="F19" s="5">
        <v>23009</v>
      </c>
      <c r="G19" s="5">
        <v>22968</v>
      </c>
      <c r="H19" s="5">
        <v>22719</v>
      </c>
      <c r="I19" s="5">
        <v>22599</v>
      </c>
      <c r="J19" s="5">
        <v>22579</v>
      </c>
      <c r="K19" s="5">
        <v>22575</v>
      </c>
      <c r="L19" s="5">
        <v>22563</v>
      </c>
      <c r="M19" s="5">
        <v>22519</v>
      </c>
    </row>
    <row r="20" spans="1:13" x14ac:dyDescent="0.25">
      <c r="A20" s="5" t="s">
        <v>18</v>
      </c>
      <c r="B20" s="5">
        <v>24310</v>
      </c>
      <c r="C20" s="5">
        <v>24308</v>
      </c>
      <c r="D20" s="5">
        <v>24375</v>
      </c>
      <c r="E20" s="5">
        <v>24369</v>
      </c>
      <c r="F20" s="5">
        <v>24370</v>
      </c>
      <c r="G20" s="5">
        <v>24352</v>
      </c>
      <c r="H20" s="5">
        <v>24205</v>
      </c>
      <c r="I20" s="5">
        <v>24216</v>
      </c>
      <c r="J20" s="5">
        <v>24235</v>
      </c>
      <c r="K20" s="5">
        <v>24310</v>
      </c>
      <c r="L20" s="5">
        <v>24320</v>
      </c>
      <c r="M20" s="5">
        <v>24304</v>
      </c>
    </row>
    <row r="21" spans="1:13" x14ac:dyDescent="0.25">
      <c r="A21" s="5" t="s">
        <v>19</v>
      </c>
      <c r="B21" s="5">
        <v>49</v>
      </c>
      <c r="C21" s="5">
        <v>49</v>
      </c>
      <c r="D21" s="5">
        <v>46</v>
      </c>
      <c r="E21" s="5">
        <v>44</v>
      </c>
      <c r="F21" s="5">
        <v>46</v>
      </c>
      <c r="G21" s="5">
        <v>45</v>
      </c>
      <c r="H21" s="5">
        <v>45</v>
      </c>
      <c r="I21" s="5">
        <v>44</v>
      </c>
      <c r="J21" s="5">
        <v>47</v>
      </c>
      <c r="K21" s="5">
        <v>47</v>
      </c>
      <c r="L21" s="5">
        <v>46</v>
      </c>
      <c r="M21" s="5">
        <v>48</v>
      </c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5" t="s">
        <v>20</v>
      </c>
      <c r="B23" s="5">
        <f>SUM(B17:B21)</f>
        <v>183717</v>
      </c>
      <c r="C23" s="5">
        <f t="shared" ref="C23:M23" si="1">SUM(C17:C21)</f>
        <v>183891</v>
      </c>
      <c r="D23" s="5">
        <f t="shared" si="1"/>
        <v>184251</v>
      </c>
      <c r="E23" s="5">
        <f t="shared" si="1"/>
        <v>184444</v>
      </c>
      <c r="F23" s="5">
        <f t="shared" si="1"/>
        <v>184513</v>
      </c>
      <c r="G23" s="5">
        <f t="shared" si="1"/>
        <v>184399</v>
      </c>
      <c r="H23" s="5">
        <f t="shared" si="1"/>
        <v>183148</v>
      </c>
      <c r="I23" s="5">
        <f t="shared" si="1"/>
        <v>182929</v>
      </c>
      <c r="J23" s="5">
        <f t="shared" si="1"/>
        <v>183634</v>
      </c>
      <c r="K23" s="5">
        <f t="shared" si="1"/>
        <v>184091</v>
      </c>
      <c r="L23" s="5">
        <f t="shared" si="1"/>
        <v>184241</v>
      </c>
      <c r="M23" s="5">
        <f t="shared" si="1"/>
        <v>184236</v>
      </c>
    </row>
  </sheetData>
  <mergeCells count="6">
    <mergeCell ref="A15:M15"/>
    <mergeCell ref="A1:M1"/>
    <mergeCell ref="A2:M2"/>
    <mergeCell ref="A3:M3"/>
    <mergeCell ref="A13:M13"/>
    <mergeCell ref="A14:M1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83421-CE90-440B-BD6D-595CA34C0F6A}">
  <dimension ref="A1:N23"/>
  <sheetViews>
    <sheetView workbookViewId="0">
      <selection activeCell="B23" sqref="B23:M23"/>
    </sheetView>
  </sheetViews>
  <sheetFormatPr defaultRowHeight="13.8" x14ac:dyDescent="0.25"/>
  <cols>
    <col min="1" max="1" width="21.109375" style="4" customWidth="1"/>
    <col min="2" max="13" width="10.77734375" style="4" customWidth="1"/>
    <col min="14" max="16384" width="8.88671875" style="4"/>
  </cols>
  <sheetData>
    <row r="1" spans="1:14" x14ac:dyDescent="0.25">
      <c r="A1" s="9">
        <v>2021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x14ac:dyDescent="0.2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x14ac:dyDescent="0.25">
      <c r="B4" s="2" t="s">
        <v>3</v>
      </c>
      <c r="C4" s="3" t="s">
        <v>4</v>
      </c>
      <c r="D4" s="2" t="s">
        <v>5</v>
      </c>
      <c r="E4" s="3" t="s">
        <v>6</v>
      </c>
      <c r="F4" s="2" t="s">
        <v>7</v>
      </c>
      <c r="G4" s="3" t="s">
        <v>8</v>
      </c>
      <c r="H4" s="2" t="s">
        <v>9</v>
      </c>
      <c r="I4" s="3" t="s">
        <v>10</v>
      </c>
      <c r="J4" s="2" t="s">
        <v>11</v>
      </c>
      <c r="K4" s="3" t="s">
        <v>12</v>
      </c>
      <c r="L4" s="2" t="s">
        <v>13</v>
      </c>
      <c r="M4" s="3" t="s">
        <v>14</v>
      </c>
    </row>
    <row r="5" spans="1:14" x14ac:dyDescent="0.25">
      <c r="A5" s="5" t="s">
        <v>15</v>
      </c>
      <c r="B5" s="5">
        <v>182110</v>
      </c>
      <c r="C5" s="5">
        <v>181604</v>
      </c>
      <c r="D5" s="5">
        <v>181407</v>
      </c>
      <c r="E5" s="5">
        <v>181400</v>
      </c>
      <c r="F5" s="5">
        <v>181103</v>
      </c>
      <c r="G5" s="5">
        <v>180721</v>
      </c>
      <c r="H5" s="5">
        <v>179070</v>
      </c>
      <c r="I5" s="5">
        <v>178729</v>
      </c>
      <c r="J5" s="5">
        <v>180958</v>
      </c>
      <c r="K5" s="5">
        <v>182219</v>
      </c>
      <c r="L5" s="5">
        <v>182383</v>
      </c>
      <c r="M5" s="5">
        <v>182558</v>
      </c>
      <c r="N5" s="5"/>
    </row>
    <row r="6" spans="1:14" x14ac:dyDescent="0.25">
      <c r="A6" s="5" t="s">
        <v>16</v>
      </c>
      <c r="B6" s="5">
        <v>53602</v>
      </c>
      <c r="C6" s="5">
        <v>53532</v>
      </c>
      <c r="D6" s="5">
        <v>53512</v>
      </c>
      <c r="E6" s="5">
        <v>53425</v>
      </c>
      <c r="F6" s="5">
        <v>53362</v>
      </c>
      <c r="G6" s="5">
        <v>53393</v>
      </c>
      <c r="H6" s="5">
        <v>53094</v>
      </c>
      <c r="I6" s="5">
        <v>53164</v>
      </c>
      <c r="J6" s="5">
        <v>53528</v>
      </c>
      <c r="K6" s="5">
        <v>53659</v>
      </c>
      <c r="L6" s="5">
        <v>53556</v>
      </c>
      <c r="M6" s="5">
        <v>53629</v>
      </c>
      <c r="N6" s="5"/>
    </row>
    <row r="7" spans="1:14" x14ac:dyDescent="0.25">
      <c r="A7" s="5" t="s">
        <v>17</v>
      </c>
      <c r="B7" s="5">
        <v>33551</v>
      </c>
      <c r="C7" s="5">
        <v>33451</v>
      </c>
      <c r="D7" s="5">
        <v>33428</v>
      </c>
      <c r="E7" s="5">
        <v>33366</v>
      </c>
      <c r="F7" s="5">
        <v>33204</v>
      </c>
      <c r="G7" s="5">
        <v>33134</v>
      </c>
      <c r="H7" s="5">
        <v>32749</v>
      </c>
      <c r="I7" s="5">
        <v>32562</v>
      </c>
      <c r="J7" s="5">
        <v>32824</v>
      </c>
      <c r="K7" s="5">
        <v>33021</v>
      </c>
      <c r="L7" s="5">
        <v>33014</v>
      </c>
      <c r="M7" s="5">
        <v>33036</v>
      </c>
      <c r="N7" s="5"/>
    </row>
    <row r="8" spans="1:14" x14ac:dyDescent="0.25">
      <c r="A8" s="5" t="s">
        <v>18</v>
      </c>
      <c r="B8" s="5">
        <v>35390</v>
      </c>
      <c r="C8" s="5">
        <v>35374</v>
      </c>
      <c r="D8" s="5">
        <v>35309</v>
      </c>
      <c r="E8" s="5">
        <v>35246</v>
      </c>
      <c r="F8" s="5">
        <v>35212</v>
      </c>
      <c r="G8" s="5">
        <v>35189</v>
      </c>
      <c r="H8" s="5">
        <v>34844</v>
      </c>
      <c r="I8" s="5">
        <v>34822</v>
      </c>
      <c r="J8" s="5">
        <v>35109</v>
      </c>
      <c r="K8" s="5">
        <v>35324</v>
      </c>
      <c r="L8" s="5">
        <v>35340</v>
      </c>
      <c r="M8" s="5">
        <v>35356</v>
      </c>
      <c r="N8" s="5"/>
    </row>
    <row r="9" spans="1:14" x14ac:dyDescent="0.25">
      <c r="A9" s="5" t="s">
        <v>19</v>
      </c>
      <c r="B9" s="5">
        <v>118</v>
      </c>
      <c r="C9" s="5">
        <v>123</v>
      </c>
      <c r="D9" s="5">
        <v>125</v>
      </c>
      <c r="E9" s="5">
        <v>128</v>
      </c>
      <c r="F9" s="5">
        <v>130</v>
      </c>
      <c r="G9" s="5">
        <v>134</v>
      </c>
      <c r="H9" s="5">
        <v>140</v>
      </c>
      <c r="I9" s="5">
        <v>141</v>
      </c>
      <c r="J9" s="5">
        <v>137</v>
      </c>
      <c r="K9" s="5">
        <v>135</v>
      </c>
      <c r="L9" s="5">
        <v>141</v>
      </c>
      <c r="M9" s="5">
        <v>151</v>
      </c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4" x14ac:dyDescent="0.25">
      <c r="A11" s="5" t="s">
        <v>20</v>
      </c>
      <c r="B11" s="5">
        <f>SUM(B5:B9)</f>
        <v>304771</v>
      </c>
      <c r="C11" s="5">
        <f t="shared" ref="C11:M11" si="0">SUM(C5:C9)</f>
        <v>304084</v>
      </c>
      <c r="D11" s="5">
        <f t="shared" si="0"/>
        <v>303781</v>
      </c>
      <c r="E11" s="5">
        <f t="shared" si="0"/>
        <v>303565</v>
      </c>
      <c r="F11" s="5">
        <f t="shared" si="0"/>
        <v>303011</v>
      </c>
      <c r="G11" s="5">
        <f t="shared" si="0"/>
        <v>302571</v>
      </c>
      <c r="H11" s="5">
        <f t="shared" si="0"/>
        <v>299897</v>
      </c>
      <c r="I11" s="5">
        <f t="shared" si="0"/>
        <v>299418</v>
      </c>
      <c r="J11" s="5">
        <f t="shared" si="0"/>
        <v>302556</v>
      </c>
      <c r="K11" s="5">
        <f t="shared" si="0"/>
        <v>304358</v>
      </c>
      <c r="L11" s="5">
        <f t="shared" si="0"/>
        <v>304434</v>
      </c>
      <c r="M11" s="5">
        <f t="shared" si="0"/>
        <v>304730</v>
      </c>
    </row>
    <row r="13" spans="1:14" x14ac:dyDescent="0.25">
      <c r="A13" s="9">
        <v>2021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4" x14ac:dyDescent="0.25">
      <c r="A14" s="9" t="s">
        <v>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4" x14ac:dyDescent="0.25">
      <c r="A15" s="9" t="s">
        <v>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x14ac:dyDescent="0.25">
      <c r="B16" s="2" t="s">
        <v>3</v>
      </c>
      <c r="C16" s="3" t="s">
        <v>4</v>
      </c>
      <c r="D16" s="2" t="s">
        <v>5</v>
      </c>
      <c r="E16" s="3" t="s">
        <v>6</v>
      </c>
      <c r="F16" s="2" t="s">
        <v>7</v>
      </c>
      <c r="G16" s="3" t="s">
        <v>8</v>
      </c>
      <c r="H16" s="2" t="s">
        <v>9</v>
      </c>
      <c r="I16" s="3" t="s">
        <v>10</v>
      </c>
      <c r="J16" s="2" t="s">
        <v>11</v>
      </c>
      <c r="K16" s="3" t="s">
        <v>12</v>
      </c>
      <c r="L16" s="2" t="s">
        <v>13</v>
      </c>
      <c r="M16" s="3" t="s">
        <v>14</v>
      </c>
    </row>
    <row r="17" spans="1:14" x14ac:dyDescent="0.25">
      <c r="A17" s="5" t="s">
        <v>15</v>
      </c>
      <c r="B17" s="5">
        <v>103803</v>
      </c>
      <c r="C17" s="5">
        <v>103782</v>
      </c>
      <c r="D17" s="5">
        <v>103729</v>
      </c>
      <c r="E17" s="5">
        <v>103793</v>
      </c>
      <c r="F17" s="5">
        <v>103699</v>
      </c>
      <c r="G17" s="5">
        <v>103563</v>
      </c>
      <c r="H17" s="5">
        <v>102736</v>
      </c>
      <c r="I17" s="5">
        <v>102595</v>
      </c>
      <c r="J17" s="5">
        <v>103960</v>
      </c>
      <c r="K17" s="5">
        <v>104747</v>
      </c>
      <c r="L17" s="5">
        <v>104941</v>
      </c>
      <c r="M17" s="5">
        <v>105068</v>
      </c>
      <c r="N17" s="5"/>
    </row>
    <row r="18" spans="1:14" x14ac:dyDescent="0.25">
      <c r="A18" s="5" t="s">
        <v>16</v>
      </c>
      <c r="B18" s="5">
        <v>33998</v>
      </c>
      <c r="C18" s="5">
        <v>33976</v>
      </c>
      <c r="D18" s="5">
        <v>33983</v>
      </c>
      <c r="E18" s="5">
        <v>33949</v>
      </c>
      <c r="F18" s="5">
        <v>33933</v>
      </c>
      <c r="G18" s="5">
        <v>33956</v>
      </c>
      <c r="H18" s="5">
        <v>33779</v>
      </c>
      <c r="I18" s="5">
        <v>33847</v>
      </c>
      <c r="J18" s="5">
        <v>34105</v>
      </c>
      <c r="K18" s="5">
        <v>34218</v>
      </c>
      <c r="L18" s="5">
        <v>34171</v>
      </c>
      <c r="M18" s="5">
        <v>34252</v>
      </c>
      <c r="N18" s="5"/>
    </row>
    <row r="19" spans="1:14" x14ac:dyDescent="0.25">
      <c r="A19" s="5" t="s">
        <v>17</v>
      </c>
      <c r="B19" s="5">
        <v>22552</v>
      </c>
      <c r="C19" s="5">
        <v>22500</v>
      </c>
      <c r="D19" s="5">
        <v>22469</v>
      </c>
      <c r="E19" s="5">
        <v>22438</v>
      </c>
      <c r="F19" s="5">
        <v>22318</v>
      </c>
      <c r="G19" s="5">
        <v>22289</v>
      </c>
      <c r="H19" s="5">
        <v>22049</v>
      </c>
      <c r="I19" s="5">
        <v>21938</v>
      </c>
      <c r="J19" s="5">
        <v>22118</v>
      </c>
      <c r="K19" s="5">
        <v>22249</v>
      </c>
      <c r="L19" s="5">
        <v>22222</v>
      </c>
      <c r="M19" s="5">
        <v>22264</v>
      </c>
      <c r="N19" s="5"/>
    </row>
    <row r="20" spans="1:14" x14ac:dyDescent="0.25">
      <c r="A20" s="5" t="s">
        <v>18</v>
      </c>
      <c r="B20" s="5">
        <v>24318</v>
      </c>
      <c r="C20" s="5">
        <v>24311</v>
      </c>
      <c r="D20" s="5">
        <v>24282</v>
      </c>
      <c r="E20" s="5">
        <v>24223</v>
      </c>
      <c r="F20" s="5">
        <v>24206</v>
      </c>
      <c r="G20" s="5">
        <v>24210</v>
      </c>
      <c r="H20" s="5">
        <v>24014</v>
      </c>
      <c r="I20" s="5">
        <v>24004</v>
      </c>
      <c r="J20" s="5">
        <v>24194</v>
      </c>
      <c r="K20" s="5">
        <v>24348</v>
      </c>
      <c r="L20" s="5">
        <v>24338</v>
      </c>
      <c r="M20" s="5">
        <v>24360</v>
      </c>
      <c r="N20" s="5"/>
    </row>
    <row r="21" spans="1:14" x14ac:dyDescent="0.25">
      <c r="A21" s="5" t="s">
        <v>19</v>
      </c>
      <c r="B21" s="5">
        <v>48</v>
      </c>
      <c r="C21" s="5">
        <v>52</v>
      </c>
      <c r="D21" s="5">
        <v>55</v>
      </c>
      <c r="E21" s="5">
        <v>55</v>
      </c>
      <c r="F21" s="5">
        <v>55</v>
      </c>
      <c r="G21" s="5">
        <v>57</v>
      </c>
      <c r="H21" s="5">
        <v>62</v>
      </c>
      <c r="I21" s="5">
        <v>68</v>
      </c>
      <c r="J21" s="5">
        <v>63</v>
      </c>
      <c r="K21" s="5">
        <v>63</v>
      </c>
      <c r="L21" s="5">
        <v>65</v>
      </c>
      <c r="M21" s="5">
        <v>73</v>
      </c>
      <c r="N21" s="5"/>
    </row>
    <row r="22" spans="1:14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x14ac:dyDescent="0.25">
      <c r="A23" s="5" t="s">
        <v>20</v>
      </c>
      <c r="B23" s="5">
        <f>SUM(B17:B21)</f>
        <v>184719</v>
      </c>
      <c r="C23" s="5">
        <f t="shared" ref="C23:M23" si="1">SUM(C17:C21)</f>
        <v>184621</v>
      </c>
      <c r="D23" s="5">
        <f t="shared" si="1"/>
        <v>184518</v>
      </c>
      <c r="E23" s="5">
        <f t="shared" si="1"/>
        <v>184458</v>
      </c>
      <c r="F23" s="5">
        <f t="shared" si="1"/>
        <v>184211</v>
      </c>
      <c r="G23" s="5">
        <f t="shared" si="1"/>
        <v>184075</v>
      </c>
      <c r="H23" s="5">
        <f t="shared" si="1"/>
        <v>182640</v>
      </c>
      <c r="I23" s="5">
        <f t="shared" si="1"/>
        <v>182452</v>
      </c>
      <c r="J23" s="5">
        <f t="shared" si="1"/>
        <v>184440</v>
      </c>
      <c r="K23" s="5">
        <f t="shared" si="1"/>
        <v>185625</v>
      </c>
      <c r="L23" s="5">
        <f t="shared" si="1"/>
        <v>185737</v>
      </c>
      <c r="M23" s="5">
        <f t="shared" si="1"/>
        <v>186017</v>
      </c>
    </row>
  </sheetData>
  <mergeCells count="6">
    <mergeCell ref="A13:M13"/>
    <mergeCell ref="A14:M14"/>
    <mergeCell ref="A15:M15"/>
    <mergeCell ref="A1:M1"/>
    <mergeCell ref="A2:M2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CB09-12F7-4B7C-847D-39AA264A1C62}">
  <dimension ref="A1:N23"/>
  <sheetViews>
    <sheetView workbookViewId="0">
      <selection activeCell="B11" sqref="B11:M11"/>
    </sheetView>
  </sheetViews>
  <sheetFormatPr defaultRowHeight="13.8" x14ac:dyDescent="0.25"/>
  <cols>
    <col min="1" max="1" width="21.109375" style="4" customWidth="1"/>
    <col min="2" max="13" width="10.77734375" style="4" customWidth="1"/>
    <col min="14" max="16384" width="8.88671875" style="4"/>
  </cols>
  <sheetData>
    <row r="1" spans="1:14" x14ac:dyDescent="0.25">
      <c r="A1" s="9">
        <v>2022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x14ac:dyDescent="0.2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x14ac:dyDescent="0.25">
      <c r="B4" s="2" t="s">
        <v>3</v>
      </c>
      <c r="C4" s="3" t="s">
        <v>4</v>
      </c>
      <c r="D4" s="2" t="s">
        <v>5</v>
      </c>
      <c r="E4" s="3" t="s">
        <v>6</v>
      </c>
      <c r="F4" s="2" t="s">
        <v>7</v>
      </c>
      <c r="G4" s="3" t="s">
        <v>8</v>
      </c>
      <c r="H4" s="2" t="s">
        <v>9</v>
      </c>
      <c r="I4" s="3" t="s">
        <v>10</v>
      </c>
      <c r="J4" s="2" t="s">
        <v>11</v>
      </c>
      <c r="K4" s="3" t="s">
        <v>12</v>
      </c>
      <c r="L4" s="2" t="s">
        <v>13</v>
      </c>
      <c r="M4" s="3" t="s">
        <v>14</v>
      </c>
    </row>
    <row r="5" spans="1:14" x14ac:dyDescent="0.25">
      <c r="A5" s="5" t="s">
        <v>15</v>
      </c>
      <c r="B5" s="5">
        <v>181197</v>
      </c>
      <c r="C5" s="5">
        <v>181214</v>
      </c>
      <c r="D5" s="5">
        <v>181189</v>
      </c>
      <c r="E5" s="5">
        <v>181093</v>
      </c>
      <c r="F5" s="5">
        <v>180852</v>
      </c>
      <c r="G5" s="5">
        <v>180346</v>
      </c>
      <c r="H5" s="5">
        <v>178693</v>
      </c>
      <c r="I5" s="5">
        <v>178600</v>
      </c>
      <c r="J5" s="5">
        <v>180725</v>
      </c>
      <c r="K5" s="5">
        <v>182355</v>
      </c>
      <c r="L5" s="5">
        <v>183050</v>
      </c>
      <c r="M5" s="5">
        <v>183432</v>
      </c>
      <c r="N5" s="5"/>
    </row>
    <row r="6" spans="1:14" x14ac:dyDescent="0.25">
      <c r="A6" s="5" t="s">
        <v>16</v>
      </c>
      <c r="B6" s="5">
        <v>54156</v>
      </c>
      <c r="C6" s="5">
        <v>54232</v>
      </c>
      <c r="D6" s="5">
        <v>54236</v>
      </c>
      <c r="E6" s="5">
        <v>54169</v>
      </c>
      <c r="F6" s="5">
        <v>54162</v>
      </c>
      <c r="G6" s="5">
        <v>54087</v>
      </c>
      <c r="H6" s="5">
        <v>53781</v>
      </c>
      <c r="I6" s="5">
        <v>53821</v>
      </c>
      <c r="J6" s="5">
        <v>54007</v>
      </c>
      <c r="K6" s="5">
        <v>54232</v>
      </c>
      <c r="L6" s="5">
        <v>54273</v>
      </c>
      <c r="M6" s="5">
        <v>54348</v>
      </c>
      <c r="N6" s="5"/>
    </row>
    <row r="7" spans="1:14" x14ac:dyDescent="0.25">
      <c r="A7" s="5" t="s">
        <v>17</v>
      </c>
      <c r="B7" s="5">
        <v>33731</v>
      </c>
      <c r="C7" s="5">
        <v>33626</v>
      </c>
      <c r="D7" s="5">
        <v>33684</v>
      </c>
      <c r="E7" s="5">
        <v>33647</v>
      </c>
      <c r="F7" s="5">
        <v>33552</v>
      </c>
      <c r="G7" s="5">
        <v>33392</v>
      </c>
      <c r="H7" s="5">
        <v>32895</v>
      </c>
      <c r="I7" s="5">
        <v>32761</v>
      </c>
      <c r="J7" s="5">
        <v>32932</v>
      </c>
      <c r="K7" s="5">
        <v>33222</v>
      </c>
      <c r="L7" s="5">
        <v>33271</v>
      </c>
      <c r="M7" s="5">
        <v>33320</v>
      </c>
      <c r="N7" s="5"/>
    </row>
    <row r="8" spans="1:14" x14ac:dyDescent="0.25">
      <c r="A8" s="5" t="s">
        <v>18</v>
      </c>
      <c r="B8" s="5">
        <v>36449</v>
      </c>
      <c r="C8" s="5">
        <v>36429</v>
      </c>
      <c r="D8" s="5">
        <v>36460</v>
      </c>
      <c r="E8" s="5">
        <v>36349</v>
      </c>
      <c r="F8" s="5">
        <v>36244</v>
      </c>
      <c r="G8" s="5">
        <v>36129</v>
      </c>
      <c r="H8" s="5">
        <v>35776</v>
      </c>
      <c r="I8" s="5">
        <v>35764</v>
      </c>
      <c r="J8" s="5">
        <v>35973</v>
      </c>
      <c r="K8" s="5">
        <v>36235</v>
      </c>
      <c r="L8" s="5">
        <v>36325</v>
      </c>
      <c r="M8" s="5">
        <v>36326</v>
      </c>
      <c r="N8" s="5"/>
    </row>
    <row r="9" spans="1:14" x14ac:dyDescent="0.25">
      <c r="A9" s="5" t="s">
        <v>19</v>
      </c>
      <c r="B9" s="5">
        <v>150</v>
      </c>
      <c r="C9" s="5">
        <v>149</v>
      </c>
      <c r="D9" s="5">
        <v>148</v>
      </c>
      <c r="E9" s="5">
        <v>148</v>
      </c>
      <c r="F9" s="5">
        <v>148</v>
      </c>
      <c r="G9" s="5">
        <v>153</v>
      </c>
      <c r="H9" s="5">
        <v>159</v>
      </c>
      <c r="I9" s="5">
        <v>165</v>
      </c>
      <c r="J9" s="5">
        <v>169</v>
      </c>
      <c r="K9" s="5">
        <v>177</v>
      </c>
      <c r="L9" s="5">
        <v>173</v>
      </c>
      <c r="M9" s="5">
        <v>177</v>
      </c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4" x14ac:dyDescent="0.25">
      <c r="A11" s="5" t="s">
        <v>20</v>
      </c>
      <c r="B11" s="5">
        <f>SUM(B5:B9)</f>
        <v>305683</v>
      </c>
      <c r="C11" s="5">
        <f t="shared" ref="C11:M11" si="0">SUM(C5:C9)</f>
        <v>305650</v>
      </c>
      <c r="D11" s="5">
        <f t="shared" si="0"/>
        <v>305717</v>
      </c>
      <c r="E11" s="5">
        <f t="shared" si="0"/>
        <v>305406</v>
      </c>
      <c r="F11" s="5">
        <f t="shared" si="0"/>
        <v>304958</v>
      </c>
      <c r="G11" s="5">
        <f t="shared" si="0"/>
        <v>304107</v>
      </c>
      <c r="H11" s="5">
        <f t="shared" si="0"/>
        <v>301304</v>
      </c>
      <c r="I11" s="5">
        <f t="shared" si="0"/>
        <v>301111</v>
      </c>
      <c r="J11" s="5">
        <f t="shared" si="0"/>
        <v>303806</v>
      </c>
      <c r="K11" s="5">
        <f t="shared" si="0"/>
        <v>306221</v>
      </c>
      <c r="L11" s="5">
        <f t="shared" si="0"/>
        <v>307092</v>
      </c>
      <c r="M11" s="5">
        <f t="shared" si="0"/>
        <v>307603</v>
      </c>
    </row>
    <row r="13" spans="1:14" x14ac:dyDescent="0.25">
      <c r="A13" s="9">
        <v>2022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4" x14ac:dyDescent="0.25">
      <c r="A14" s="9" t="s">
        <v>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4" x14ac:dyDescent="0.25">
      <c r="A15" s="9" t="s">
        <v>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x14ac:dyDescent="0.25">
      <c r="B16" s="2" t="s">
        <v>3</v>
      </c>
      <c r="C16" s="3" t="s">
        <v>4</v>
      </c>
      <c r="D16" s="2" t="s">
        <v>5</v>
      </c>
      <c r="E16" s="3" t="s">
        <v>6</v>
      </c>
      <c r="F16" s="2" t="s">
        <v>7</v>
      </c>
      <c r="G16" s="3" t="s">
        <v>8</v>
      </c>
      <c r="H16" s="2" t="s">
        <v>9</v>
      </c>
      <c r="I16" s="3" t="s">
        <v>10</v>
      </c>
      <c r="J16" s="2" t="s">
        <v>11</v>
      </c>
      <c r="K16" s="3" t="s">
        <v>12</v>
      </c>
      <c r="L16" s="2" t="s">
        <v>13</v>
      </c>
      <c r="M16" s="3" t="s">
        <v>14</v>
      </c>
    </row>
    <row r="17" spans="1:14" x14ac:dyDescent="0.25">
      <c r="A17" s="5" t="s">
        <v>15</v>
      </c>
      <c r="B17" s="5">
        <v>110772</v>
      </c>
      <c r="C17" s="5">
        <v>110799</v>
      </c>
      <c r="D17" s="5">
        <v>110890</v>
      </c>
      <c r="E17" s="5">
        <v>110856</v>
      </c>
      <c r="F17" s="5">
        <v>110749</v>
      </c>
      <c r="G17" s="5">
        <v>110486</v>
      </c>
      <c r="H17" s="5">
        <v>109570</v>
      </c>
      <c r="I17" s="5">
        <v>109525</v>
      </c>
      <c r="J17" s="5">
        <v>110817</v>
      </c>
      <c r="K17" s="5">
        <v>111881</v>
      </c>
      <c r="L17" s="5">
        <v>112391</v>
      </c>
      <c r="M17" s="5">
        <v>112675</v>
      </c>
      <c r="N17" s="5"/>
    </row>
    <row r="18" spans="1:14" x14ac:dyDescent="0.25">
      <c r="A18" s="5" t="s">
        <v>16</v>
      </c>
      <c r="B18" s="5">
        <v>36487</v>
      </c>
      <c r="C18" s="5">
        <v>36569</v>
      </c>
      <c r="D18" s="5">
        <v>36609</v>
      </c>
      <c r="E18" s="5">
        <v>36586</v>
      </c>
      <c r="F18" s="5">
        <v>36585</v>
      </c>
      <c r="G18" s="5">
        <v>36598</v>
      </c>
      <c r="H18" s="5">
        <v>36418</v>
      </c>
      <c r="I18" s="5">
        <v>36469</v>
      </c>
      <c r="J18" s="5">
        <v>36579</v>
      </c>
      <c r="K18" s="5">
        <v>36758</v>
      </c>
      <c r="L18" s="5">
        <v>36810</v>
      </c>
      <c r="M18" s="5">
        <v>36887</v>
      </c>
      <c r="N18" s="5"/>
    </row>
    <row r="19" spans="1:14" x14ac:dyDescent="0.25">
      <c r="A19" s="5" t="s">
        <v>17</v>
      </c>
      <c r="B19" s="5">
        <v>24471</v>
      </c>
      <c r="C19" s="5">
        <v>24361</v>
      </c>
      <c r="D19" s="5">
        <v>24400</v>
      </c>
      <c r="E19" s="5">
        <v>24373</v>
      </c>
      <c r="F19" s="5">
        <v>24302</v>
      </c>
      <c r="G19" s="5">
        <v>24194</v>
      </c>
      <c r="H19" s="5">
        <v>23855</v>
      </c>
      <c r="I19" s="5">
        <v>23766</v>
      </c>
      <c r="J19" s="5">
        <v>23854</v>
      </c>
      <c r="K19" s="5">
        <v>24060</v>
      </c>
      <c r="L19" s="5">
        <v>24098</v>
      </c>
      <c r="M19" s="5">
        <v>24122</v>
      </c>
      <c r="N19" s="5"/>
    </row>
    <row r="20" spans="1:14" x14ac:dyDescent="0.25">
      <c r="A20" s="5" t="s">
        <v>18</v>
      </c>
      <c r="B20" s="5">
        <v>26957</v>
      </c>
      <c r="C20" s="5">
        <v>26952</v>
      </c>
      <c r="D20" s="5">
        <v>26973</v>
      </c>
      <c r="E20" s="5">
        <v>26895</v>
      </c>
      <c r="F20" s="5">
        <v>26846</v>
      </c>
      <c r="G20" s="5">
        <v>26754</v>
      </c>
      <c r="H20" s="5">
        <v>26506</v>
      </c>
      <c r="I20" s="5">
        <v>26500</v>
      </c>
      <c r="J20" s="5">
        <v>26607</v>
      </c>
      <c r="K20" s="5">
        <v>26764</v>
      </c>
      <c r="L20" s="5">
        <v>26816</v>
      </c>
      <c r="M20" s="5">
        <v>26813</v>
      </c>
      <c r="N20" s="5"/>
    </row>
    <row r="21" spans="1:14" x14ac:dyDescent="0.25">
      <c r="A21" s="5" t="s">
        <v>19</v>
      </c>
      <c r="B21" s="5">
        <v>73</v>
      </c>
      <c r="C21" s="5">
        <v>74</v>
      </c>
      <c r="D21" s="5">
        <v>74</v>
      </c>
      <c r="E21" s="5">
        <v>71</v>
      </c>
      <c r="F21" s="5">
        <v>73</v>
      </c>
      <c r="G21" s="5">
        <v>77</v>
      </c>
      <c r="H21" s="5">
        <v>79</v>
      </c>
      <c r="I21" s="5">
        <v>82</v>
      </c>
      <c r="J21" s="5">
        <v>81</v>
      </c>
      <c r="K21" s="5">
        <v>87</v>
      </c>
      <c r="L21" s="5">
        <v>81</v>
      </c>
      <c r="M21" s="5">
        <v>84</v>
      </c>
      <c r="N21" s="5"/>
    </row>
    <row r="22" spans="1:14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x14ac:dyDescent="0.25">
      <c r="A23" s="5" t="s">
        <v>20</v>
      </c>
      <c r="B23" s="5">
        <f>SUM(B17:B21)</f>
        <v>198760</v>
      </c>
      <c r="C23" s="5">
        <f t="shared" ref="C23:M23" si="1">SUM(C17:C21)</f>
        <v>198755</v>
      </c>
      <c r="D23" s="5">
        <f t="shared" si="1"/>
        <v>198946</v>
      </c>
      <c r="E23" s="5">
        <f t="shared" si="1"/>
        <v>198781</v>
      </c>
      <c r="F23" s="5">
        <f t="shared" si="1"/>
        <v>198555</v>
      </c>
      <c r="G23" s="5">
        <f t="shared" si="1"/>
        <v>198109</v>
      </c>
      <c r="H23" s="5">
        <f t="shared" si="1"/>
        <v>196428</v>
      </c>
      <c r="I23" s="5">
        <f t="shared" si="1"/>
        <v>196342</v>
      </c>
      <c r="J23" s="5">
        <f t="shared" si="1"/>
        <v>197938</v>
      </c>
      <c r="K23" s="5">
        <f t="shared" si="1"/>
        <v>199550</v>
      </c>
      <c r="L23" s="5">
        <f t="shared" si="1"/>
        <v>200196</v>
      </c>
      <c r="M23" s="5">
        <f t="shared" si="1"/>
        <v>200581</v>
      </c>
    </row>
  </sheetData>
  <mergeCells count="6">
    <mergeCell ref="A15:M15"/>
    <mergeCell ref="A1:M1"/>
    <mergeCell ref="A2:M2"/>
    <mergeCell ref="A3:M3"/>
    <mergeCell ref="A13:M13"/>
    <mergeCell ref="A14:M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B8C5-8005-4725-8D85-9DB835D5EB93}">
  <dimension ref="A1:O23"/>
  <sheetViews>
    <sheetView workbookViewId="0">
      <selection activeCell="B23" sqref="B23:M23"/>
    </sheetView>
  </sheetViews>
  <sheetFormatPr defaultRowHeight="13.8" x14ac:dyDescent="0.25"/>
  <cols>
    <col min="1" max="1" width="21.109375" style="4" customWidth="1"/>
    <col min="2" max="13" width="10.77734375" style="4" customWidth="1"/>
    <col min="14" max="16384" width="8.88671875" style="4"/>
  </cols>
  <sheetData>
    <row r="1" spans="1:14" x14ac:dyDescent="0.25">
      <c r="A1" s="9">
        <v>2023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x14ac:dyDescent="0.2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x14ac:dyDescent="0.25">
      <c r="B4" s="2" t="s">
        <v>3</v>
      </c>
      <c r="C4" s="3" t="s">
        <v>4</v>
      </c>
      <c r="D4" s="2" t="s">
        <v>5</v>
      </c>
      <c r="E4" s="3" t="s">
        <v>6</v>
      </c>
      <c r="F4" s="2" t="s">
        <v>7</v>
      </c>
      <c r="G4" s="3" t="s">
        <v>8</v>
      </c>
      <c r="H4" s="2" t="s">
        <v>9</v>
      </c>
      <c r="I4" s="3" t="s">
        <v>10</v>
      </c>
      <c r="J4" s="2" t="s">
        <v>11</v>
      </c>
      <c r="K4" s="3" t="s">
        <v>12</v>
      </c>
      <c r="L4" s="2" t="s">
        <v>13</v>
      </c>
      <c r="M4" s="3" t="s">
        <v>14</v>
      </c>
    </row>
    <row r="5" spans="1:14" x14ac:dyDescent="0.25">
      <c r="A5" s="5" t="s">
        <v>15</v>
      </c>
      <c r="B5" s="5">
        <v>184806</v>
      </c>
      <c r="C5" s="5">
        <v>184980</v>
      </c>
      <c r="D5" s="5">
        <v>185021</v>
      </c>
      <c r="E5" s="5">
        <v>185124</v>
      </c>
      <c r="F5" s="5">
        <v>185214</v>
      </c>
      <c r="G5" s="5">
        <v>184767</v>
      </c>
      <c r="H5" s="5">
        <v>183249</v>
      </c>
      <c r="I5" s="5">
        <v>183884</v>
      </c>
      <c r="J5" s="5">
        <v>186351</v>
      </c>
      <c r="K5" s="5">
        <v>187876</v>
      </c>
      <c r="L5" s="5">
        <v>188762</v>
      </c>
      <c r="M5" s="5">
        <v>189120</v>
      </c>
      <c r="N5" s="5"/>
    </row>
    <row r="6" spans="1:14" x14ac:dyDescent="0.25">
      <c r="A6" s="5" t="s">
        <v>16</v>
      </c>
      <c r="B6" s="5">
        <v>54443</v>
      </c>
      <c r="C6" s="5">
        <v>54510</v>
      </c>
      <c r="D6" s="5">
        <v>54481</v>
      </c>
      <c r="E6" s="5">
        <v>54485</v>
      </c>
      <c r="F6" s="5">
        <v>54509</v>
      </c>
      <c r="G6" s="5">
        <v>54318</v>
      </c>
      <c r="H6" s="5">
        <v>54164</v>
      </c>
      <c r="I6" s="5">
        <v>54270</v>
      </c>
      <c r="J6" s="5">
        <v>54556</v>
      </c>
      <c r="K6" s="5">
        <v>54743</v>
      </c>
      <c r="L6" s="5">
        <v>56164</v>
      </c>
      <c r="M6" s="5">
        <v>54826</v>
      </c>
      <c r="N6" s="5"/>
    </row>
    <row r="7" spans="1:14" x14ac:dyDescent="0.25">
      <c r="A7" s="5" t="s">
        <v>17</v>
      </c>
      <c r="B7" s="5">
        <v>33436</v>
      </c>
      <c r="C7" s="5">
        <v>33432</v>
      </c>
      <c r="D7" s="5">
        <v>33402</v>
      </c>
      <c r="E7" s="5">
        <v>33379</v>
      </c>
      <c r="F7" s="5">
        <v>33337</v>
      </c>
      <c r="G7" s="5">
        <v>33210</v>
      </c>
      <c r="H7" s="5">
        <v>32833</v>
      </c>
      <c r="I7" s="5">
        <v>32903</v>
      </c>
      <c r="J7" s="5">
        <v>33258</v>
      </c>
      <c r="K7" s="5">
        <v>33536</v>
      </c>
      <c r="L7" s="5">
        <v>33686</v>
      </c>
      <c r="M7" s="5">
        <v>33747</v>
      </c>
      <c r="N7" s="5"/>
    </row>
    <row r="8" spans="1:14" x14ac:dyDescent="0.25">
      <c r="A8" s="5" t="s">
        <v>18</v>
      </c>
      <c r="B8" s="5">
        <v>36396</v>
      </c>
      <c r="C8" s="5">
        <v>36387</v>
      </c>
      <c r="D8" s="5">
        <v>36363</v>
      </c>
      <c r="E8" s="5">
        <v>36326</v>
      </c>
      <c r="F8" s="5">
        <v>36254</v>
      </c>
      <c r="G8" s="5">
        <v>36158</v>
      </c>
      <c r="H8" s="5">
        <v>35778</v>
      </c>
      <c r="I8" s="5">
        <v>35762</v>
      </c>
      <c r="J8" s="5">
        <v>36021</v>
      </c>
      <c r="K8" s="5">
        <v>36161</v>
      </c>
      <c r="L8" s="5">
        <v>36156</v>
      </c>
      <c r="M8" s="5">
        <v>36194</v>
      </c>
      <c r="N8" s="5"/>
    </row>
    <row r="9" spans="1:14" x14ac:dyDescent="0.25">
      <c r="A9" s="5" t="s">
        <v>19</v>
      </c>
      <c r="B9" s="5">
        <v>173</v>
      </c>
      <c r="C9" s="5">
        <v>164</v>
      </c>
      <c r="D9" s="5">
        <v>159</v>
      </c>
      <c r="E9" s="5">
        <v>164</v>
      </c>
      <c r="F9" s="5">
        <v>170</v>
      </c>
      <c r="G9" s="5">
        <v>182</v>
      </c>
      <c r="H9" s="5">
        <v>186</v>
      </c>
      <c r="I9" s="5">
        <v>196</v>
      </c>
      <c r="J9" s="5">
        <v>192</v>
      </c>
      <c r="K9" s="5">
        <v>195</v>
      </c>
      <c r="L9" s="5">
        <v>194</v>
      </c>
      <c r="M9" s="5">
        <v>185</v>
      </c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4" x14ac:dyDescent="0.25">
      <c r="A11" s="5" t="s">
        <v>20</v>
      </c>
      <c r="B11" s="5">
        <f>SUM(B5:B9)</f>
        <v>309254</v>
      </c>
      <c r="C11" s="5">
        <f t="shared" ref="C11:M11" si="0">SUM(C5:C9)</f>
        <v>309473</v>
      </c>
      <c r="D11" s="5">
        <f t="shared" si="0"/>
        <v>309426</v>
      </c>
      <c r="E11" s="5">
        <f t="shared" si="0"/>
        <v>309478</v>
      </c>
      <c r="F11" s="5">
        <f t="shared" si="0"/>
        <v>309484</v>
      </c>
      <c r="G11" s="5">
        <f t="shared" si="0"/>
        <v>308635</v>
      </c>
      <c r="H11" s="5">
        <f t="shared" si="0"/>
        <v>306210</v>
      </c>
      <c r="I11" s="5">
        <f t="shared" si="0"/>
        <v>307015</v>
      </c>
      <c r="J11" s="5">
        <f t="shared" si="0"/>
        <v>310378</v>
      </c>
      <c r="K11" s="5">
        <f t="shared" si="0"/>
        <v>312511</v>
      </c>
      <c r="L11" s="5">
        <f t="shared" si="0"/>
        <v>314962</v>
      </c>
      <c r="M11" s="5">
        <f t="shared" si="0"/>
        <v>314072</v>
      </c>
    </row>
    <row r="13" spans="1:14" x14ac:dyDescent="0.25">
      <c r="A13" s="9">
        <v>2023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4" x14ac:dyDescent="0.25">
      <c r="A14" s="9" t="s">
        <v>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4" x14ac:dyDescent="0.25">
      <c r="A15" s="9" t="s">
        <v>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x14ac:dyDescent="0.25">
      <c r="B16" s="2" t="s">
        <v>3</v>
      </c>
      <c r="C16" s="3" t="s">
        <v>4</v>
      </c>
      <c r="D16" s="2" t="s">
        <v>5</v>
      </c>
      <c r="E16" s="3" t="s">
        <v>6</v>
      </c>
      <c r="F16" s="2" t="s">
        <v>7</v>
      </c>
      <c r="G16" s="3" t="s">
        <v>8</v>
      </c>
      <c r="H16" s="2" t="s">
        <v>9</v>
      </c>
      <c r="I16" s="3" t="s">
        <v>10</v>
      </c>
      <c r="J16" s="2" t="s">
        <v>11</v>
      </c>
      <c r="K16" s="3" t="s">
        <v>12</v>
      </c>
      <c r="L16" s="2" t="s">
        <v>13</v>
      </c>
      <c r="M16" s="3" t="s">
        <v>14</v>
      </c>
    </row>
    <row r="17" spans="1:15" x14ac:dyDescent="0.25">
      <c r="A17" s="5" t="s">
        <v>15</v>
      </c>
      <c r="B17" s="5">
        <v>113662</v>
      </c>
      <c r="C17" s="5">
        <v>113864</v>
      </c>
      <c r="D17" s="5">
        <v>113977</v>
      </c>
      <c r="E17" s="5">
        <v>114174</v>
      </c>
      <c r="F17" s="5">
        <v>114309</v>
      </c>
      <c r="G17" s="5">
        <v>114102</v>
      </c>
      <c r="H17" s="5">
        <v>113319</v>
      </c>
      <c r="I17" s="5">
        <v>113681</v>
      </c>
      <c r="J17" s="5">
        <v>115258</v>
      </c>
      <c r="K17" s="5">
        <v>116279</v>
      </c>
      <c r="L17" s="5">
        <v>116897</v>
      </c>
      <c r="M17" s="5">
        <v>117249</v>
      </c>
      <c r="N17" s="5"/>
      <c r="O17" s="6"/>
    </row>
    <row r="18" spans="1:15" x14ac:dyDescent="0.25">
      <c r="A18" s="5" t="s">
        <v>16</v>
      </c>
      <c r="B18" s="5">
        <v>37000</v>
      </c>
      <c r="C18" s="5">
        <v>37082</v>
      </c>
      <c r="D18" s="5">
        <v>37066</v>
      </c>
      <c r="E18" s="5">
        <v>37088</v>
      </c>
      <c r="F18" s="5">
        <v>37134</v>
      </c>
      <c r="G18" s="5">
        <v>37133</v>
      </c>
      <c r="H18" s="5">
        <v>36974</v>
      </c>
      <c r="I18" s="5">
        <v>37063</v>
      </c>
      <c r="J18" s="5">
        <v>37249</v>
      </c>
      <c r="K18" s="5">
        <v>37402</v>
      </c>
      <c r="L18" s="5">
        <v>37410</v>
      </c>
      <c r="M18" s="5">
        <v>37476</v>
      </c>
      <c r="N18" s="5"/>
      <c r="O18" s="6"/>
    </row>
    <row r="19" spans="1:15" x14ac:dyDescent="0.25">
      <c r="A19" s="5" t="s">
        <v>17</v>
      </c>
      <c r="B19" s="5">
        <v>24182</v>
      </c>
      <c r="C19" s="5">
        <v>24190</v>
      </c>
      <c r="D19" s="5">
        <v>24183</v>
      </c>
      <c r="E19" s="5">
        <v>24165</v>
      </c>
      <c r="F19" s="5">
        <v>24153</v>
      </c>
      <c r="G19" s="5">
        <v>24078</v>
      </c>
      <c r="H19" s="5">
        <v>23794</v>
      </c>
      <c r="I19" s="5">
        <v>23848</v>
      </c>
      <c r="J19" s="5">
        <v>24083</v>
      </c>
      <c r="K19" s="5">
        <v>24276</v>
      </c>
      <c r="L19" s="5">
        <v>24387</v>
      </c>
      <c r="M19" s="5">
        <v>24432</v>
      </c>
      <c r="N19" s="5"/>
      <c r="O19" s="6"/>
    </row>
    <row r="20" spans="1:15" x14ac:dyDescent="0.25">
      <c r="A20" s="5" t="s">
        <v>18</v>
      </c>
      <c r="B20" s="5">
        <v>26879</v>
      </c>
      <c r="C20" s="5">
        <v>26858</v>
      </c>
      <c r="D20" s="5">
        <v>26850</v>
      </c>
      <c r="E20" s="5">
        <v>26801</v>
      </c>
      <c r="F20" s="5">
        <v>26744</v>
      </c>
      <c r="G20" s="5">
        <v>26684</v>
      </c>
      <c r="H20" s="5">
        <v>26417</v>
      </c>
      <c r="I20" s="5">
        <v>26381</v>
      </c>
      <c r="J20" s="5">
        <v>26549</v>
      </c>
      <c r="K20" s="5">
        <v>26661</v>
      </c>
      <c r="L20" s="5">
        <v>26668</v>
      </c>
      <c r="M20" s="5">
        <v>26690</v>
      </c>
      <c r="N20" s="5"/>
      <c r="O20" s="6"/>
    </row>
    <row r="21" spans="1:15" x14ac:dyDescent="0.25">
      <c r="A21" s="5" t="s">
        <v>19</v>
      </c>
      <c r="B21" s="5">
        <v>83</v>
      </c>
      <c r="C21" s="5">
        <v>83</v>
      </c>
      <c r="D21" s="5">
        <v>81</v>
      </c>
      <c r="E21" s="5">
        <v>86</v>
      </c>
      <c r="F21" s="5">
        <v>89</v>
      </c>
      <c r="G21" s="5">
        <v>98</v>
      </c>
      <c r="H21" s="5">
        <v>99</v>
      </c>
      <c r="I21" s="5">
        <v>102</v>
      </c>
      <c r="J21" s="5">
        <v>98</v>
      </c>
      <c r="K21" s="5">
        <v>104</v>
      </c>
      <c r="L21" s="5">
        <v>103</v>
      </c>
      <c r="M21" s="5">
        <v>97</v>
      </c>
      <c r="N21" s="5"/>
      <c r="O21" s="7"/>
    </row>
    <row r="22" spans="1: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5" x14ac:dyDescent="0.25">
      <c r="A23" s="5" t="s">
        <v>20</v>
      </c>
      <c r="B23" s="5">
        <f>SUM(B17:B21)</f>
        <v>201806</v>
      </c>
      <c r="C23" s="5">
        <f t="shared" ref="C23:M23" si="1">SUM(C17:C21)</f>
        <v>202077</v>
      </c>
      <c r="D23" s="5">
        <f t="shared" si="1"/>
        <v>202157</v>
      </c>
      <c r="E23" s="5">
        <f t="shared" si="1"/>
        <v>202314</v>
      </c>
      <c r="F23" s="5">
        <f t="shared" si="1"/>
        <v>202429</v>
      </c>
      <c r="G23" s="5">
        <f t="shared" si="1"/>
        <v>202095</v>
      </c>
      <c r="H23" s="5">
        <f t="shared" si="1"/>
        <v>200603</v>
      </c>
      <c r="I23" s="5">
        <f t="shared" si="1"/>
        <v>201075</v>
      </c>
      <c r="J23" s="5">
        <f t="shared" si="1"/>
        <v>203237</v>
      </c>
      <c r="K23" s="5">
        <f t="shared" si="1"/>
        <v>204722</v>
      </c>
      <c r="L23" s="5">
        <f t="shared" si="1"/>
        <v>205465</v>
      </c>
      <c r="M23" s="5">
        <f t="shared" si="1"/>
        <v>205944</v>
      </c>
    </row>
  </sheetData>
  <mergeCells count="6">
    <mergeCell ref="A15:M15"/>
    <mergeCell ref="A1:M1"/>
    <mergeCell ref="A2:M2"/>
    <mergeCell ref="A3:M3"/>
    <mergeCell ref="A13:M13"/>
    <mergeCell ref="A14:M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C98D-053B-4D37-92B1-7A529BA8FD0F}">
  <dimension ref="A1:O23"/>
  <sheetViews>
    <sheetView workbookViewId="0">
      <selection activeCell="B23" sqref="B23:M23"/>
    </sheetView>
  </sheetViews>
  <sheetFormatPr defaultRowHeight="13.8" x14ac:dyDescent="0.25"/>
  <cols>
    <col min="1" max="1" width="21.109375" style="4" customWidth="1"/>
    <col min="2" max="13" width="10.77734375" style="4" customWidth="1"/>
    <col min="14" max="16384" width="8.88671875" style="4"/>
  </cols>
  <sheetData>
    <row r="1" spans="1:14" x14ac:dyDescent="0.25">
      <c r="A1" s="9">
        <v>2024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x14ac:dyDescent="0.2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x14ac:dyDescent="0.25">
      <c r="B4" s="2" t="s">
        <v>3</v>
      </c>
      <c r="C4" s="3" t="s">
        <v>4</v>
      </c>
      <c r="D4" s="2" t="s">
        <v>5</v>
      </c>
      <c r="E4" s="3" t="s">
        <v>6</v>
      </c>
      <c r="F4" s="2" t="s">
        <v>7</v>
      </c>
      <c r="G4" s="3" t="s">
        <v>8</v>
      </c>
      <c r="H4" s="2" t="s">
        <v>9</v>
      </c>
      <c r="I4" s="3" t="s">
        <v>10</v>
      </c>
      <c r="J4" s="2" t="s">
        <v>11</v>
      </c>
      <c r="K4" s="3" t="s">
        <v>12</v>
      </c>
      <c r="L4" s="2" t="s">
        <v>13</v>
      </c>
      <c r="M4" s="3" t="s">
        <v>14</v>
      </c>
    </row>
    <row r="5" spans="1:14" x14ac:dyDescent="0.25">
      <c r="A5" s="5" t="s">
        <v>15</v>
      </c>
      <c r="B5" s="5">
        <v>188935</v>
      </c>
      <c r="C5" s="5">
        <v>189027</v>
      </c>
      <c r="D5" s="5">
        <v>189282</v>
      </c>
      <c r="E5" s="5">
        <v>188904</v>
      </c>
      <c r="F5" s="5">
        <v>188787</v>
      </c>
      <c r="G5" s="5">
        <v>188249</v>
      </c>
      <c r="H5" s="5">
        <v>187229</v>
      </c>
      <c r="I5" s="5">
        <v>187751</v>
      </c>
      <c r="J5" s="5">
        <v>189686</v>
      </c>
      <c r="K5" s="5">
        <v>190865</v>
      </c>
      <c r="L5" s="5">
        <v>191356</v>
      </c>
      <c r="M5" s="5">
        <v>191355</v>
      </c>
      <c r="N5" s="5"/>
    </row>
    <row r="6" spans="1:14" x14ac:dyDescent="0.25">
      <c r="A6" s="5" t="s">
        <v>16</v>
      </c>
      <c r="B6" s="5">
        <v>55307</v>
      </c>
      <c r="C6" s="5">
        <v>55269</v>
      </c>
      <c r="D6" s="5">
        <v>55220</v>
      </c>
      <c r="E6" s="5">
        <v>55046</v>
      </c>
      <c r="F6" s="5">
        <v>55037</v>
      </c>
      <c r="G6" s="5">
        <v>54917</v>
      </c>
      <c r="H6" s="5">
        <v>54744</v>
      </c>
      <c r="I6" s="5">
        <v>54797</v>
      </c>
      <c r="J6" s="5">
        <v>55026</v>
      </c>
      <c r="K6" s="5">
        <v>55132</v>
      </c>
      <c r="L6" s="5">
        <v>55156</v>
      </c>
      <c r="M6" s="5">
        <v>55222</v>
      </c>
      <c r="N6" s="5"/>
    </row>
    <row r="7" spans="1:14" x14ac:dyDescent="0.25">
      <c r="A7" s="5" t="s">
        <v>17</v>
      </c>
      <c r="B7" s="5">
        <v>34791</v>
      </c>
      <c r="C7" s="5">
        <v>34843</v>
      </c>
      <c r="D7" s="5">
        <v>34862</v>
      </c>
      <c r="E7" s="5">
        <v>34848</v>
      </c>
      <c r="F7" s="5">
        <v>34895</v>
      </c>
      <c r="G7" s="5">
        <v>34843</v>
      </c>
      <c r="H7" s="5">
        <v>34578</v>
      </c>
      <c r="I7" s="5">
        <v>34601</v>
      </c>
      <c r="J7" s="5">
        <v>35053</v>
      </c>
      <c r="K7" s="5">
        <v>35302</v>
      </c>
      <c r="L7" s="5">
        <v>35355</v>
      </c>
      <c r="M7" s="5">
        <v>35405</v>
      </c>
      <c r="N7" s="5"/>
    </row>
    <row r="8" spans="1:14" x14ac:dyDescent="0.25">
      <c r="A8" s="5" t="s">
        <v>18</v>
      </c>
      <c r="B8" s="5">
        <v>37545</v>
      </c>
      <c r="C8" s="5">
        <v>37626</v>
      </c>
      <c r="D8" s="5">
        <v>37645</v>
      </c>
      <c r="E8" s="5">
        <v>37543</v>
      </c>
      <c r="F8" s="5">
        <v>37530</v>
      </c>
      <c r="G8" s="5">
        <v>37461</v>
      </c>
      <c r="H8" s="5">
        <v>37200</v>
      </c>
      <c r="I8" s="5">
        <v>37144</v>
      </c>
      <c r="J8" s="5">
        <v>37501</v>
      </c>
      <c r="K8" s="5">
        <v>37618</v>
      </c>
      <c r="L8" s="5">
        <v>37642</v>
      </c>
      <c r="M8" s="5">
        <v>37618</v>
      </c>
      <c r="N8" s="5"/>
    </row>
    <row r="9" spans="1:14" x14ac:dyDescent="0.25">
      <c r="A9" s="5" t="s">
        <v>19</v>
      </c>
      <c r="B9" s="5">
        <v>188</v>
      </c>
      <c r="C9" s="5">
        <v>180</v>
      </c>
      <c r="D9" s="5">
        <v>182</v>
      </c>
      <c r="E9" s="5">
        <v>176</v>
      </c>
      <c r="F9" s="5">
        <v>178</v>
      </c>
      <c r="G9" s="5">
        <v>179</v>
      </c>
      <c r="H9" s="5">
        <v>178</v>
      </c>
      <c r="I9" s="5">
        <v>178</v>
      </c>
      <c r="J9" s="5">
        <v>180</v>
      </c>
      <c r="K9" s="5">
        <v>176</v>
      </c>
      <c r="L9" s="5">
        <v>177</v>
      </c>
      <c r="M9" s="5">
        <v>170</v>
      </c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4" x14ac:dyDescent="0.25">
      <c r="A11" s="5" t="s">
        <v>20</v>
      </c>
      <c r="B11" s="5">
        <f>SUM(B5:B9)</f>
        <v>316766</v>
      </c>
      <c r="C11" s="5">
        <f t="shared" ref="C11:M11" si="0">SUM(C5:C9)</f>
        <v>316945</v>
      </c>
      <c r="D11" s="5">
        <f t="shared" si="0"/>
        <v>317191</v>
      </c>
      <c r="E11" s="5">
        <f t="shared" si="0"/>
        <v>316517</v>
      </c>
      <c r="F11" s="5">
        <f t="shared" si="0"/>
        <v>316427</v>
      </c>
      <c r="G11" s="5">
        <f t="shared" si="0"/>
        <v>315649</v>
      </c>
      <c r="H11" s="5">
        <f t="shared" si="0"/>
        <v>313929</v>
      </c>
      <c r="I11" s="5">
        <f t="shared" si="0"/>
        <v>314471</v>
      </c>
      <c r="J11" s="5">
        <f t="shared" si="0"/>
        <v>317446</v>
      </c>
      <c r="K11" s="5">
        <f t="shared" si="0"/>
        <v>319093</v>
      </c>
      <c r="L11" s="5">
        <f t="shared" si="0"/>
        <v>319686</v>
      </c>
      <c r="M11" s="5">
        <f t="shared" si="0"/>
        <v>319770</v>
      </c>
    </row>
    <row r="13" spans="1:14" x14ac:dyDescent="0.25">
      <c r="A13" s="9">
        <v>2024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4" x14ac:dyDescent="0.25">
      <c r="A14" s="9" t="s">
        <v>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4" x14ac:dyDescent="0.25">
      <c r="A15" s="9" t="s">
        <v>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x14ac:dyDescent="0.25">
      <c r="B16" s="2" t="s">
        <v>3</v>
      </c>
      <c r="C16" s="3" t="s">
        <v>4</v>
      </c>
      <c r="D16" s="2" t="s">
        <v>5</v>
      </c>
      <c r="E16" s="3" t="s">
        <v>6</v>
      </c>
      <c r="F16" s="2" t="s">
        <v>7</v>
      </c>
      <c r="G16" s="3" t="s">
        <v>8</v>
      </c>
      <c r="H16" s="2" t="s">
        <v>9</v>
      </c>
      <c r="I16" s="3" t="s">
        <v>10</v>
      </c>
      <c r="J16" s="2" t="s">
        <v>11</v>
      </c>
      <c r="K16" s="3" t="s">
        <v>12</v>
      </c>
      <c r="L16" s="2" t="s">
        <v>13</v>
      </c>
      <c r="M16" s="3" t="s">
        <v>14</v>
      </c>
    </row>
    <row r="17" spans="1:15" x14ac:dyDescent="0.25">
      <c r="A17" s="5" t="s">
        <v>15</v>
      </c>
      <c r="B17" s="5">
        <v>123906</v>
      </c>
      <c r="C17" s="5">
        <v>124011</v>
      </c>
      <c r="D17" s="5">
        <v>124228</v>
      </c>
      <c r="E17" s="5">
        <v>124002</v>
      </c>
      <c r="F17" s="5">
        <v>123974</v>
      </c>
      <c r="G17" s="5">
        <v>123665</v>
      </c>
      <c r="H17" s="5">
        <v>122996</v>
      </c>
      <c r="I17" s="5">
        <v>123312</v>
      </c>
      <c r="J17" s="5">
        <v>124568</v>
      </c>
      <c r="K17" s="5">
        <v>125380</v>
      </c>
      <c r="L17" s="5">
        <v>125755</v>
      </c>
      <c r="M17" s="5">
        <v>125825</v>
      </c>
      <c r="N17" s="5"/>
      <c r="O17" s="6"/>
    </row>
    <row r="18" spans="1:15" x14ac:dyDescent="0.25">
      <c r="A18" s="5" t="s">
        <v>16</v>
      </c>
      <c r="B18" s="5">
        <v>39686</v>
      </c>
      <c r="C18" s="5">
        <v>39704</v>
      </c>
      <c r="D18" s="5">
        <v>39682</v>
      </c>
      <c r="E18" s="5">
        <v>39571</v>
      </c>
      <c r="F18" s="5">
        <v>39572</v>
      </c>
      <c r="G18" s="5">
        <v>39527</v>
      </c>
      <c r="H18" s="5">
        <v>39386</v>
      </c>
      <c r="I18" s="5">
        <v>39428</v>
      </c>
      <c r="J18" s="5">
        <v>39591</v>
      </c>
      <c r="K18" s="5">
        <v>39690</v>
      </c>
      <c r="L18" s="5">
        <v>39696</v>
      </c>
      <c r="M18" s="5">
        <v>39780</v>
      </c>
      <c r="N18" s="5"/>
      <c r="O18" s="6"/>
    </row>
    <row r="19" spans="1:15" x14ac:dyDescent="0.25">
      <c r="A19" s="5" t="s">
        <v>17</v>
      </c>
      <c r="B19" s="5">
        <v>26883</v>
      </c>
      <c r="C19" s="5">
        <v>26922</v>
      </c>
      <c r="D19" s="5">
        <v>26933</v>
      </c>
      <c r="E19" s="5">
        <v>26933</v>
      </c>
      <c r="F19" s="5">
        <v>26964</v>
      </c>
      <c r="G19" s="5">
        <v>26931</v>
      </c>
      <c r="H19" s="5">
        <v>26735</v>
      </c>
      <c r="I19" s="5">
        <v>26738</v>
      </c>
      <c r="J19" s="5">
        <v>27066</v>
      </c>
      <c r="K19" s="5">
        <v>27208</v>
      </c>
      <c r="L19" s="5">
        <v>27255</v>
      </c>
      <c r="M19" s="5">
        <v>27272</v>
      </c>
      <c r="N19" s="5"/>
      <c r="O19" s="6"/>
    </row>
    <row r="20" spans="1:15" x14ac:dyDescent="0.25">
      <c r="A20" s="5" t="s">
        <v>18</v>
      </c>
      <c r="B20" s="5">
        <v>29657</v>
      </c>
      <c r="C20" s="5">
        <v>29717</v>
      </c>
      <c r="D20" s="5">
        <v>29711</v>
      </c>
      <c r="E20" s="5">
        <v>29627</v>
      </c>
      <c r="F20" s="5">
        <v>29610</v>
      </c>
      <c r="G20" s="5">
        <v>29534</v>
      </c>
      <c r="H20" s="5">
        <v>29333</v>
      </c>
      <c r="I20" s="5">
        <v>29254</v>
      </c>
      <c r="J20" s="5">
        <v>29473</v>
      </c>
      <c r="K20" s="5">
        <v>29572</v>
      </c>
      <c r="L20" s="5">
        <v>29581</v>
      </c>
      <c r="M20" s="5">
        <v>29554</v>
      </c>
      <c r="N20" s="5"/>
      <c r="O20" s="6"/>
    </row>
    <row r="21" spans="1:15" x14ac:dyDescent="0.25">
      <c r="A21" s="5" t="s">
        <v>19</v>
      </c>
      <c r="B21" s="5">
        <v>99</v>
      </c>
      <c r="C21" s="5">
        <v>93</v>
      </c>
      <c r="D21" s="5">
        <v>97</v>
      </c>
      <c r="E21" s="5">
        <v>93</v>
      </c>
      <c r="F21" s="5">
        <v>94</v>
      </c>
      <c r="G21" s="5">
        <v>93</v>
      </c>
      <c r="H21" s="5">
        <v>95</v>
      </c>
      <c r="I21" s="5">
        <v>92</v>
      </c>
      <c r="J21" s="5">
        <v>93</v>
      </c>
      <c r="K21" s="5">
        <v>88</v>
      </c>
      <c r="L21" s="5">
        <v>90</v>
      </c>
      <c r="M21" s="5">
        <v>85</v>
      </c>
      <c r="N21" s="5"/>
      <c r="O21" s="7"/>
    </row>
    <row r="22" spans="1: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5" x14ac:dyDescent="0.25">
      <c r="A23" s="5" t="s">
        <v>20</v>
      </c>
      <c r="B23" s="5">
        <f>SUM(B17:B21)</f>
        <v>220231</v>
      </c>
      <c r="C23" s="5">
        <f t="shared" ref="C23:M23" si="1">SUM(C17:C21)</f>
        <v>220447</v>
      </c>
      <c r="D23" s="5">
        <f t="shared" si="1"/>
        <v>220651</v>
      </c>
      <c r="E23" s="5">
        <f t="shared" si="1"/>
        <v>220226</v>
      </c>
      <c r="F23" s="5">
        <f t="shared" si="1"/>
        <v>220214</v>
      </c>
      <c r="G23" s="5">
        <f t="shared" si="1"/>
        <v>219750</v>
      </c>
      <c r="H23" s="5">
        <f t="shared" si="1"/>
        <v>218545</v>
      </c>
      <c r="I23" s="5">
        <f t="shared" si="1"/>
        <v>218824</v>
      </c>
      <c r="J23" s="5">
        <f t="shared" si="1"/>
        <v>220791</v>
      </c>
      <c r="K23" s="5">
        <f t="shared" si="1"/>
        <v>221938</v>
      </c>
      <c r="L23" s="5">
        <f t="shared" si="1"/>
        <v>222377</v>
      </c>
      <c r="M23" s="5">
        <f t="shared" si="1"/>
        <v>222516</v>
      </c>
    </row>
  </sheetData>
  <mergeCells count="6">
    <mergeCell ref="A15:M15"/>
    <mergeCell ref="A1:M1"/>
    <mergeCell ref="A2:M2"/>
    <mergeCell ref="A3:M3"/>
    <mergeCell ref="A13:M13"/>
    <mergeCell ref="A14:M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24FD-C4BF-4771-AA21-96CE9E4B274D}">
  <dimension ref="A1:O23"/>
  <sheetViews>
    <sheetView workbookViewId="0">
      <selection activeCell="B11" sqref="B11"/>
    </sheetView>
  </sheetViews>
  <sheetFormatPr defaultRowHeight="13.8" x14ac:dyDescent="0.25"/>
  <cols>
    <col min="1" max="1" width="21.109375" style="4" customWidth="1"/>
    <col min="2" max="13" width="10.77734375" style="4" customWidth="1"/>
    <col min="14" max="16384" width="8.88671875" style="4"/>
  </cols>
  <sheetData>
    <row r="1" spans="1:14" x14ac:dyDescent="0.25">
      <c r="A1" s="9">
        <v>2025</v>
      </c>
      <c r="B1" s="9"/>
      <c r="C1" s="9"/>
      <c r="D1" s="9"/>
      <c r="E1" s="8"/>
      <c r="F1" s="8"/>
      <c r="G1" s="8"/>
      <c r="H1" s="8"/>
      <c r="I1" s="8"/>
      <c r="J1" s="8"/>
      <c r="K1" s="8"/>
      <c r="L1" s="8"/>
      <c r="M1" s="8"/>
    </row>
    <row r="2" spans="1:14" x14ac:dyDescent="0.25">
      <c r="A2" s="10" t="s">
        <v>1</v>
      </c>
      <c r="B2" s="10"/>
      <c r="C2" s="10"/>
      <c r="D2" s="10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10" t="s">
        <v>0</v>
      </c>
      <c r="B3" s="10"/>
      <c r="C3" s="10"/>
      <c r="D3" s="10"/>
      <c r="E3" s="1"/>
      <c r="F3" s="1"/>
      <c r="G3" s="1"/>
      <c r="H3" s="1"/>
      <c r="I3" s="1"/>
      <c r="J3" s="1"/>
      <c r="K3" s="1"/>
      <c r="L3" s="1"/>
      <c r="M3" s="1"/>
    </row>
    <row r="4" spans="1:14" x14ac:dyDescent="0.25">
      <c r="B4" s="2" t="s">
        <v>3</v>
      </c>
      <c r="C4" s="3" t="s">
        <v>4</v>
      </c>
      <c r="D4" s="2" t="s">
        <v>5</v>
      </c>
      <c r="E4" s="3"/>
      <c r="F4" s="2"/>
      <c r="G4" s="3"/>
      <c r="H4" s="2"/>
      <c r="I4" s="3"/>
      <c r="J4" s="2"/>
      <c r="K4" s="3"/>
      <c r="L4" s="2"/>
      <c r="M4" s="3"/>
    </row>
    <row r="5" spans="1:14" x14ac:dyDescent="0.25">
      <c r="A5" s="5" t="s">
        <v>15</v>
      </c>
      <c r="B5" s="5">
        <v>191438</v>
      </c>
      <c r="C5" s="5">
        <v>191359</v>
      </c>
      <c r="D5" s="5">
        <v>191343</v>
      </c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 t="s">
        <v>16</v>
      </c>
      <c r="B6" s="5">
        <v>55307</v>
      </c>
      <c r="C6" s="5">
        <v>55264</v>
      </c>
      <c r="D6" s="5">
        <v>55179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 t="s">
        <v>17</v>
      </c>
      <c r="B7" s="5">
        <v>35398</v>
      </c>
      <c r="C7" s="5">
        <v>35373</v>
      </c>
      <c r="D7" s="5">
        <v>35384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 t="s">
        <v>18</v>
      </c>
      <c r="B8" s="5">
        <v>37521</v>
      </c>
      <c r="C8" s="5">
        <v>37559</v>
      </c>
      <c r="D8" s="5">
        <v>37505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 t="s">
        <v>19</v>
      </c>
      <c r="B9" s="5">
        <v>162</v>
      </c>
      <c r="C9" s="5">
        <v>161</v>
      </c>
      <c r="D9" s="5">
        <v>163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4" x14ac:dyDescent="0.25">
      <c r="A11" s="5" t="s">
        <v>20</v>
      </c>
      <c r="B11" s="5">
        <f>SUM(B5:B9)</f>
        <v>319826</v>
      </c>
      <c r="C11" s="5">
        <f t="shared" ref="C11:D11" si="0">SUM(C5:C9)</f>
        <v>319716</v>
      </c>
      <c r="D11" s="5">
        <f t="shared" si="0"/>
        <v>319574</v>
      </c>
      <c r="E11" s="5"/>
      <c r="F11" s="5"/>
      <c r="G11" s="5"/>
      <c r="H11" s="5"/>
      <c r="I11" s="5"/>
      <c r="J11" s="5"/>
      <c r="K11" s="5"/>
      <c r="L11" s="5"/>
      <c r="M11" s="5"/>
    </row>
    <row r="13" spans="1:14" x14ac:dyDescent="0.25">
      <c r="A13" s="9">
        <v>2025</v>
      </c>
      <c r="B13" s="9"/>
      <c r="C13" s="9"/>
      <c r="D13" s="9"/>
      <c r="E13" s="8"/>
      <c r="F13" s="8"/>
      <c r="G13" s="8"/>
      <c r="H13" s="8"/>
      <c r="I13" s="8"/>
      <c r="J13" s="8"/>
      <c r="K13" s="8"/>
      <c r="L13" s="8"/>
      <c r="M13" s="8"/>
    </row>
    <row r="14" spans="1:14" x14ac:dyDescent="0.25">
      <c r="A14" s="9" t="s">
        <v>2</v>
      </c>
      <c r="B14" s="9"/>
      <c r="C14" s="9"/>
      <c r="D14" s="9"/>
      <c r="E14" s="8"/>
      <c r="F14" s="8"/>
      <c r="G14" s="8"/>
      <c r="H14" s="8"/>
      <c r="I14" s="8"/>
      <c r="J14" s="8"/>
      <c r="K14" s="8"/>
      <c r="L14" s="8"/>
      <c r="M14" s="8"/>
    </row>
    <row r="15" spans="1:14" x14ac:dyDescent="0.25">
      <c r="A15" s="9" t="s">
        <v>0</v>
      </c>
      <c r="B15" s="9"/>
      <c r="C15" s="9"/>
      <c r="D15" s="9"/>
      <c r="E15" s="8"/>
      <c r="F15" s="8"/>
      <c r="G15" s="8"/>
      <c r="H15" s="8"/>
      <c r="I15" s="8"/>
      <c r="J15" s="8"/>
      <c r="K15" s="8"/>
      <c r="L15" s="8"/>
      <c r="M15" s="8"/>
    </row>
    <row r="16" spans="1:14" x14ac:dyDescent="0.25">
      <c r="B16" s="2" t="s">
        <v>3</v>
      </c>
      <c r="C16" s="3" t="s">
        <v>4</v>
      </c>
      <c r="D16" s="2" t="s">
        <v>5</v>
      </c>
      <c r="E16" s="3"/>
      <c r="F16" s="2"/>
      <c r="G16" s="3"/>
      <c r="H16" s="2"/>
      <c r="I16" s="3"/>
      <c r="J16" s="2"/>
      <c r="K16" s="3"/>
      <c r="L16" s="2"/>
      <c r="M16" s="3"/>
    </row>
    <row r="17" spans="1:15" x14ac:dyDescent="0.25">
      <c r="A17" s="5" t="s">
        <v>15</v>
      </c>
      <c r="B17" s="5">
        <v>125949</v>
      </c>
      <c r="C17" s="5">
        <v>125909</v>
      </c>
      <c r="D17" s="5">
        <v>125930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 x14ac:dyDescent="0.25">
      <c r="A18" s="5" t="s">
        <v>16</v>
      </c>
      <c r="B18" s="5">
        <v>39865</v>
      </c>
      <c r="C18" s="5">
        <v>39828</v>
      </c>
      <c r="D18" s="5">
        <v>39771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 x14ac:dyDescent="0.25">
      <c r="A19" s="5" t="s">
        <v>17</v>
      </c>
      <c r="B19" s="5">
        <v>27276</v>
      </c>
      <c r="C19" s="5">
        <v>27242</v>
      </c>
      <c r="D19" s="5">
        <v>27238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 x14ac:dyDescent="0.25">
      <c r="A20" s="5" t="s">
        <v>18</v>
      </c>
      <c r="B20" s="5">
        <v>29499</v>
      </c>
      <c r="C20" s="5">
        <v>29529</v>
      </c>
      <c r="D20" s="5">
        <v>29467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 x14ac:dyDescent="0.25">
      <c r="A21" s="5" t="s">
        <v>19</v>
      </c>
      <c r="B21" s="5">
        <v>83</v>
      </c>
      <c r="C21" s="5">
        <v>83</v>
      </c>
      <c r="D21" s="5">
        <v>84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7"/>
    </row>
    <row r="22" spans="1: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5" x14ac:dyDescent="0.25">
      <c r="A23" s="5" t="s">
        <v>20</v>
      </c>
      <c r="B23" s="5">
        <f>SUM(B17:B21)</f>
        <v>222672</v>
      </c>
      <c r="C23" s="5">
        <f t="shared" ref="C23:D23" si="1">SUM(C17:C21)</f>
        <v>222591</v>
      </c>
      <c r="D23" s="5">
        <f t="shared" si="1"/>
        <v>222490</v>
      </c>
      <c r="E23" s="5"/>
      <c r="F23" s="5"/>
      <c r="G23" s="5"/>
      <c r="H23" s="5"/>
      <c r="I23" s="5"/>
      <c r="J23" s="5"/>
      <c r="K23" s="5"/>
      <c r="L23" s="5"/>
      <c r="M23" s="5"/>
    </row>
  </sheetData>
  <mergeCells count="6">
    <mergeCell ref="A14:D14"/>
    <mergeCell ref="A15:D15"/>
    <mergeCell ref="A1:D1"/>
    <mergeCell ref="A2:D2"/>
    <mergeCell ref="A3:D3"/>
    <mergeCell ref="A13:D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72cdc4-f744-429b-98bc-2e1a1398f9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ED33922082D04E98B0A4C8FFE77B6B" ma:contentTypeVersion="9" ma:contentTypeDescription="Create a new document." ma:contentTypeScope="" ma:versionID="93378bbd716f4079ca764c9fcf08027f">
  <xsd:schema xmlns:xsd="http://www.w3.org/2001/XMLSchema" xmlns:xs="http://www.w3.org/2001/XMLSchema" xmlns:p="http://schemas.microsoft.com/office/2006/metadata/properties" xmlns:ns3="6372cdc4-f744-429b-98bc-2e1a1398f9c7" xmlns:ns4="2d1d9c6a-4e79-4039-b543-4a827ccb9c03" targetNamespace="http://schemas.microsoft.com/office/2006/metadata/properties" ma:root="true" ma:fieldsID="5fc20126964b1a93775b421ae8a3f645" ns3:_="" ns4:_="">
    <xsd:import namespace="6372cdc4-f744-429b-98bc-2e1a1398f9c7"/>
    <xsd:import namespace="2d1d9c6a-4e79-4039-b543-4a827ccb9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2cdc4-f744-429b-98bc-2e1a1398f9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d9c6a-4e79-4039-b543-4a827ccb9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5CAE3-F666-4392-A88C-6F89B5F49745}">
  <ds:schemaRefs>
    <ds:schemaRef ds:uri="2d1d9c6a-4e79-4039-b543-4a827ccb9c0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372cdc4-f744-429b-98bc-2e1a1398f9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DC249A-8F4B-4495-BD95-9D1BC75419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77091C-9AA9-4014-B410-15FAF81A02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72cdc4-f744-429b-98bc-2e1a1398f9c7"/>
    <ds:schemaRef ds:uri="2d1d9c6a-4e79-4039-b543-4a827ccb9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Smoak</dc:creator>
  <cp:lastModifiedBy>Georgia Gillens</cp:lastModifiedBy>
  <dcterms:created xsi:type="dcterms:W3CDTF">2025-04-14T20:23:18Z</dcterms:created>
  <dcterms:modified xsi:type="dcterms:W3CDTF">2025-04-17T20:48:09Z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0x01010036ED33922082D04E98B0A4C8FFE77B6B</vt:lpwstr>
  </property>
</Properties>
</file>