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19 Dental RFP\Pre-Solicitation\Pre-Solicitation\Attachments\"/>
    </mc:Choice>
  </mc:AlternateContent>
  <bookViews>
    <workbookView xWindow="0" yWindow="0" windowWidth="28800" windowHeight="11832"/>
  </bookViews>
  <sheets>
    <sheet name="By age and sex Sub_Dep Feb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5" i="1"/>
  <c r="I21" i="1"/>
  <c r="H21" i="1"/>
  <c r="G21" i="1"/>
  <c r="F21" i="1"/>
  <c r="E21" i="1"/>
  <c r="D21" i="1"/>
  <c r="B31" i="1" s="1"/>
  <c r="C21" i="1"/>
  <c r="B21" i="1"/>
  <c r="B26" i="1" s="1"/>
  <c r="B24" i="1" l="1"/>
  <c r="B29" i="1"/>
</calcChain>
</file>

<file path=xl/sharedStrings.xml><?xml version="1.0" encoding="utf-8"?>
<sst xmlns="http://schemas.openxmlformats.org/spreadsheetml/2006/main" count="35" uniqueCount="29">
  <si>
    <t>Dental and Dental Plus Enrollment by Age Bracket
and by Subscriber and Dependent as of February 2019</t>
  </si>
  <si>
    <t>As of Feb 2019</t>
  </si>
  <si>
    <t>Male -- State Dental Plan</t>
  </si>
  <si>
    <t>Male -- Dental Plus</t>
  </si>
  <si>
    <t>Female -- State Dental Plan</t>
  </si>
  <si>
    <t>Female -- Dental Plus</t>
  </si>
  <si>
    <t>AGE BRACKET</t>
  </si>
  <si>
    <t>Subscribers</t>
  </si>
  <si>
    <t>Dependents</t>
  </si>
  <si>
    <t>UNDER 20</t>
  </si>
  <si>
    <t>AGES   20 -   24</t>
  </si>
  <si>
    <t>AGES   25 -   29</t>
  </si>
  <si>
    <t>AGES   30 -   34</t>
  </si>
  <si>
    <t>AGES   35 -   39</t>
  </si>
  <si>
    <t>AGES   40 -   44</t>
  </si>
  <si>
    <t>AGES   45 -   49</t>
  </si>
  <si>
    <t>AGES   50 -   54</t>
  </si>
  <si>
    <t>AGES   55 -   59</t>
  </si>
  <si>
    <t>AGES   60 -   64</t>
  </si>
  <si>
    <t>AGES   65 -   74</t>
  </si>
  <si>
    <t>AGES   75 -   84</t>
  </si>
  <si>
    <t>85 AND OVER</t>
  </si>
  <si>
    <t>TOTAL ALL AGES</t>
  </si>
  <si>
    <t>Total Male State Dental</t>
  </si>
  <si>
    <t>Total Female State Dental</t>
  </si>
  <si>
    <t>Total State Dental</t>
  </si>
  <si>
    <t>Total Male Dental Plus</t>
  </si>
  <si>
    <t>Total Female Dental Plus</t>
  </si>
  <si>
    <t>Total Dental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</si>
</sst>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3" fontId="0" fillId="0" borderId="9" xfId="0" applyNumberFormat="1" applyBorder="1" applyAlignment="1">
      <alignment vertical="center"/>
    </xf>
    <xf numFmtId="0" fontId="1" fillId="0" borderId="9" xfId="0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1"/>
  <sheetViews>
    <sheetView tabSelected="1" zoomScaleNormal="100" workbookViewId="0">
      <selection activeCell="I12" sqref="I12"/>
    </sheetView>
  </sheetViews>
  <sheetFormatPr defaultColWidth="9.109375" defaultRowHeight="14.4" x14ac:dyDescent="0.3"/>
  <cols>
    <col min="1" max="1" width="24.109375" style="2" bestFit="1" customWidth="1"/>
    <col min="2" max="9" width="15.6640625" style="2" customWidth="1"/>
    <col min="10" max="10" width="8.109375" style="2" bestFit="1" customWidth="1"/>
    <col min="11" max="16384" width="9.109375" style="2"/>
  </cols>
  <sheetData>
    <row r="1" spans="1:10" ht="18" customHeight="1" x14ac:dyDescent="0.3">
      <c r="A1" s="10" t="s">
        <v>0</v>
      </c>
      <c r="B1" s="11"/>
      <c r="C1" s="11"/>
      <c r="D1" s="11"/>
      <c r="E1" s="11"/>
      <c r="F1" s="11"/>
      <c r="G1" s="11"/>
      <c r="H1" s="11"/>
      <c r="I1" s="12"/>
      <c r="J1" s="1"/>
    </row>
    <row r="2" spans="1:10" ht="18" customHeight="1" x14ac:dyDescent="0.3">
      <c r="A2" s="13"/>
      <c r="B2" s="14"/>
      <c r="C2" s="14"/>
      <c r="D2" s="14"/>
      <c r="E2" s="14"/>
      <c r="F2" s="14"/>
      <c r="G2" s="14"/>
      <c r="H2" s="14"/>
      <c r="I2" s="15"/>
    </row>
    <row r="3" spans="1:10" ht="18" customHeight="1" x14ac:dyDescent="0.3">
      <c r="A3" s="16"/>
      <c r="B3" s="17"/>
      <c r="C3" s="17"/>
      <c r="D3" s="17"/>
      <c r="E3" s="17"/>
      <c r="F3" s="17"/>
      <c r="G3" s="17"/>
      <c r="H3" s="17"/>
      <c r="I3" s="18"/>
    </row>
    <row r="5" spans="1:10" x14ac:dyDescent="0.3">
      <c r="A5" s="3" t="s">
        <v>1</v>
      </c>
      <c r="B5" s="19" t="s">
        <v>2</v>
      </c>
      <c r="C5" s="19"/>
      <c r="D5" s="19" t="s">
        <v>3</v>
      </c>
      <c r="E5" s="19"/>
      <c r="F5" s="19" t="s">
        <v>4</v>
      </c>
      <c r="G5" s="19"/>
      <c r="H5" s="19" t="s">
        <v>5</v>
      </c>
      <c r="I5" s="19"/>
    </row>
    <row r="6" spans="1:10" x14ac:dyDescent="0.3">
      <c r="A6" s="3" t="s">
        <v>6</v>
      </c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7</v>
      </c>
      <c r="I6" s="4" t="s">
        <v>8</v>
      </c>
    </row>
    <row r="7" spans="1:10" x14ac:dyDescent="0.3">
      <c r="A7" s="5" t="s">
        <v>9</v>
      </c>
      <c r="B7" s="5">
        <v>135</v>
      </c>
      <c r="C7" s="6">
        <v>45923</v>
      </c>
      <c r="D7" s="6">
        <v>50</v>
      </c>
      <c r="E7" s="6">
        <v>28720</v>
      </c>
      <c r="F7" s="5">
        <v>67</v>
      </c>
      <c r="G7" s="6">
        <v>44499</v>
      </c>
      <c r="H7" s="5">
        <v>29</v>
      </c>
      <c r="I7" s="6">
        <v>27855</v>
      </c>
    </row>
    <row r="8" spans="1:10" x14ac:dyDescent="0.3">
      <c r="A8" s="5" t="s">
        <v>10</v>
      </c>
      <c r="B8" s="6">
        <v>2192</v>
      </c>
      <c r="C8" s="6">
        <v>14265</v>
      </c>
      <c r="D8" s="6">
        <v>931</v>
      </c>
      <c r="E8" s="6">
        <v>8995</v>
      </c>
      <c r="F8" s="6">
        <v>3539</v>
      </c>
      <c r="G8" s="6">
        <v>14074</v>
      </c>
      <c r="H8" s="6">
        <v>1413</v>
      </c>
      <c r="I8" s="6">
        <v>8785</v>
      </c>
    </row>
    <row r="9" spans="1:10" x14ac:dyDescent="0.3">
      <c r="A9" s="5" t="s">
        <v>11</v>
      </c>
      <c r="B9" s="6">
        <v>6683</v>
      </c>
      <c r="C9" s="6">
        <v>3506</v>
      </c>
      <c r="D9" s="6">
        <v>2980</v>
      </c>
      <c r="E9" s="6">
        <v>2011</v>
      </c>
      <c r="F9" s="6">
        <v>12720</v>
      </c>
      <c r="G9" s="6">
        <v>3639</v>
      </c>
      <c r="H9" s="6">
        <v>6071</v>
      </c>
      <c r="I9" s="6">
        <v>2095</v>
      </c>
    </row>
    <row r="10" spans="1:10" x14ac:dyDescent="0.3">
      <c r="A10" s="5" t="s">
        <v>12</v>
      </c>
      <c r="B10" s="6">
        <v>7700</v>
      </c>
      <c r="C10" s="6">
        <v>2663</v>
      </c>
      <c r="D10" s="6">
        <v>3877</v>
      </c>
      <c r="E10" s="6">
        <v>1468</v>
      </c>
      <c r="F10" s="6">
        <v>14062</v>
      </c>
      <c r="G10" s="6">
        <v>2580</v>
      </c>
      <c r="H10" s="6">
        <v>7910</v>
      </c>
      <c r="I10" s="6">
        <v>1384</v>
      </c>
    </row>
    <row r="11" spans="1:10" x14ac:dyDescent="0.3">
      <c r="A11" s="5" t="s">
        <v>13</v>
      </c>
      <c r="B11" s="6">
        <v>7734</v>
      </c>
      <c r="C11" s="6">
        <v>3770</v>
      </c>
      <c r="D11" s="6">
        <v>4256</v>
      </c>
      <c r="E11" s="6">
        <v>2271</v>
      </c>
      <c r="F11" s="6">
        <v>15246</v>
      </c>
      <c r="G11" s="6">
        <v>2978</v>
      </c>
      <c r="H11" s="6">
        <v>9066</v>
      </c>
      <c r="I11" s="6">
        <v>1715</v>
      </c>
    </row>
    <row r="12" spans="1:10" x14ac:dyDescent="0.3">
      <c r="A12" s="5" t="s">
        <v>14</v>
      </c>
      <c r="B12" s="6">
        <v>7982</v>
      </c>
      <c r="C12" s="6">
        <v>4336</v>
      </c>
      <c r="D12" s="6">
        <v>4533</v>
      </c>
      <c r="E12" s="6">
        <v>2744</v>
      </c>
      <c r="F12" s="6">
        <v>15880</v>
      </c>
      <c r="G12" s="6">
        <v>2939</v>
      </c>
      <c r="H12" s="6">
        <v>9570</v>
      </c>
      <c r="I12" s="6">
        <v>1812</v>
      </c>
    </row>
    <row r="13" spans="1:10" x14ac:dyDescent="0.3">
      <c r="A13" s="5" t="s">
        <v>15</v>
      </c>
      <c r="B13" s="6">
        <v>9185</v>
      </c>
      <c r="C13" s="6">
        <v>5254</v>
      </c>
      <c r="D13" s="6">
        <v>5177</v>
      </c>
      <c r="E13" s="6">
        <v>3330</v>
      </c>
      <c r="F13" s="6">
        <v>18564</v>
      </c>
      <c r="G13" s="6">
        <v>3120</v>
      </c>
      <c r="H13" s="6">
        <v>11179</v>
      </c>
      <c r="I13" s="6">
        <v>1915</v>
      </c>
    </row>
    <row r="14" spans="1:10" x14ac:dyDescent="0.3">
      <c r="A14" s="5" t="s">
        <v>16</v>
      </c>
      <c r="B14" s="6">
        <v>9018</v>
      </c>
      <c r="C14" s="6">
        <v>5309</v>
      </c>
      <c r="D14" s="6">
        <v>5132</v>
      </c>
      <c r="E14" s="6">
        <v>3353</v>
      </c>
      <c r="F14" s="6">
        <v>18673</v>
      </c>
      <c r="G14" s="6">
        <v>3262</v>
      </c>
      <c r="H14" s="6">
        <v>11233</v>
      </c>
      <c r="I14" s="6">
        <v>1986</v>
      </c>
    </row>
    <row r="15" spans="1:10" x14ac:dyDescent="0.3">
      <c r="A15" s="5" t="s">
        <v>17</v>
      </c>
      <c r="B15" s="6">
        <v>9767</v>
      </c>
      <c r="C15" s="6">
        <v>6114</v>
      </c>
      <c r="D15" s="6">
        <v>5625</v>
      </c>
      <c r="E15" s="6">
        <v>3855</v>
      </c>
      <c r="F15" s="6">
        <v>21083</v>
      </c>
      <c r="G15" s="6">
        <v>3663</v>
      </c>
      <c r="H15" s="6">
        <v>12871</v>
      </c>
      <c r="I15" s="6">
        <v>2243</v>
      </c>
    </row>
    <row r="16" spans="1:10" x14ac:dyDescent="0.3">
      <c r="A16" s="5" t="s">
        <v>18</v>
      </c>
      <c r="B16" s="6">
        <v>10089</v>
      </c>
      <c r="C16" s="6">
        <v>6840</v>
      </c>
      <c r="D16" s="6">
        <v>5739</v>
      </c>
      <c r="E16" s="6">
        <v>4285</v>
      </c>
      <c r="F16" s="6">
        <v>22633</v>
      </c>
      <c r="G16" s="6">
        <v>3928</v>
      </c>
      <c r="H16" s="6">
        <v>14013</v>
      </c>
      <c r="I16" s="6">
        <v>2342</v>
      </c>
    </row>
    <row r="17" spans="1:9" x14ac:dyDescent="0.3">
      <c r="A17" s="5" t="s">
        <v>19</v>
      </c>
      <c r="B17" s="6">
        <v>17138</v>
      </c>
      <c r="C17" s="6">
        <v>13023</v>
      </c>
      <c r="D17" s="6">
        <v>9409</v>
      </c>
      <c r="E17" s="6">
        <v>8194</v>
      </c>
      <c r="F17" s="6">
        <v>37252</v>
      </c>
      <c r="G17" s="6">
        <v>5908</v>
      </c>
      <c r="H17" s="6">
        <v>21529</v>
      </c>
      <c r="I17" s="6">
        <v>3351</v>
      </c>
    </row>
    <row r="18" spans="1:9" x14ac:dyDescent="0.3">
      <c r="A18" s="5" t="s">
        <v>20</v>
      </c>
      <c r="B18" s="6">
        <v>7162</v>
      </c>
      <c r="C18" s="6">
        <v>4400</v>
      </c>
      <c r="D18" s="6">
        <v>3075</v>
      </c>
      <c r="E18" s="6">
        <v>2406</v>
      </c>
      <c r="F18" s="6">
        <v>14655</v>
      </c>
      <c r="G18" s="6">
        <v>2106</v>
      </c>
      <c r="H18" s="6">
        <v>5992</v>
      </c>
      <c r="I18" s="5">
        <v>935</v>
      </c>
    </row>
    <row r="19" spans="1:9" x14ac:dyDescent="0.3">
      <c r="A19" s="5" t="s">
        <v>21</v>
      </c>
      <c r="B19" s="6">
        <v>1924</v>
      </c>
      <c r="C19" s="5">
        <v>653</v>
      </c>
      <c r="D19" s="5">
        <v>555</v>
      </c>
      <c r="E19" s="5">
        <v>286</v>
      </c>
      <c r="F19" s="6">
        <v>5643</v>
      </c>
      <c r="G19" s="5">
        <v>291</v>
      </c>
      <c r="H19" s="5">
        <v>1389</v>
      </c>
      <c r="I19" s="5">
        <v>111</v>
      </c>
    </row>
    <row r="20" spans="1:9" x14ac:dyDescent="0.3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3">
      <c r="A21" s="7" t="s">
        <v>22</v>
      </c>
      <c r="B21" s="8">
        <f>SUM(B7:B19)</f>
        <v>96709</v>
      </c>
      <c r="C21" s="8">
        <f t="shared" ref="C21:I21" si="0">SUM(C7:C19)</f>
        <v>116056</v>
      </c>
      <c r="D21" s="8">
        <f>SUM(D7:D19)</f>
        <v>51339</v>
      </c>
      <c r="E21" s="8">
        <f>SUM(E7:E19)</f>
        <v>71918</v>
      </c>
      <c r="F21" s="8">
        <f t="shared" si="0"/>
        <v>200017</v>
      </c>
      <c r="G21" s="8">
        <f t="shared" si="0"/>
        <v>92987</v>
      </c>
      <c r="H21" s="8">
        <f t="shared" si="0"/>
        <v>112265</v>
      </c>
      <c r="I21" s="8">
        <f t="shared" si="0"/>
        <v>56529</v>
      </c>
    </row>
    <row r="23" spans="1:9" x14ac:dyDescent="0.3">
      <c r="E23" s="9"/>
      <c r="F23" s="9"/>
    </row>
    <row r="24" spans="1:9" x14ac:dyDescent="0.3">
      <c r="A24" s="5" t="s">
        <v>23</v>
      </c>
      <c r="B24" s="6">
        <f>SUM(B21:C21)</f>
        <v>212765</v>
      </c>
      <c r="E24" s="9"/>
      <c r="F24" s="9"/>
    </row>
    <row r="25" spans="1:9" x14ac:dyDescent="0.3">
      <c r="A25" s="5" t="s">
        <v>24</v>
      </c>
      <c r="B25" s="6">
        <f>SUM(F21:G21)</f>
        <v>293004</v>
      </c>
    </row>
    <row r="26" spans="1:9" x14ac:dyDescent="0.3">
      <c r="A26" s="5" t="s">
        <v>25</v>
      </c>
      <c r="B26" s="6">
        <f>SUM(B21:C21,F21:G21)</f>
        <v>505769</v>
      </c>
    </row>
    <row r="27" spans="1:9" x14ac:dyDescent="0.3">
      <c r="A27" s="5"/>
      <c r="B27" s="5"/>
    </row>
    <row r="28" spans="1:9" x14ac:dyDescent="0.3">
      <c r="A28" s="5"/>
      <c r="B28" s="5"/>
    </row>
    <row r="29" spans="1:9" x14ac:dyDescent="0.3">
      <c r="A29" s="5" t="s">
        <v>26</v>
      </c>
      <c r="B29" s="6">
        <f>SUM(D21:E21)</f>
        <v>123257</v>
      </c>
    </row>
    <row r="30" spans="1:9" x14ac:dyDescent="0.3">
      <c r="A30" s="5" t="s">
        <v>27</v>
      </c>
      <c r="B30" s="6">
        <f>SUM(H21:I21)</f>
        <v>168794</v>
      </c>
    </row>
    <row r="31" spans="1:9" x14ac:dyDescent="0.3">
      <c r="A31" s="5" t="s">
        <v>28</v>
      </c>
      <c r="B31" s="6">
        <f>SUM(D21:E21,H21:I21)</f>
        <v>292051</v>
      </c>
    </row>
  </sheetData>
  <mergeCells count="5">
    <mergeCell ref="A1:I3"/>
    <mergeCell ref="B5:C5"/>
    <mergeCell ref="D5:E5"/>
    <mergeCell ref="F5:G5"/>
    <mergeCell ref="H5:I5"/>
  </mergeCells>
  <pageMargins left="0.7" right="0.7" top="0.75" bottom="0.75" header="0.3" footer="0.3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age and sex Sub_Dep Feb2019</vt:lpstr>
    </vt:vector>
  </TitlesOfParts>
  <Company>PEBA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Roberson</dc:creator>
  <cp:lastModifiedBy>Georgia Gillens</cp:lastModifiedBy>
  <dcterms:created xsi:type="dcterms:W3CDTF">2019-01-28T18:19:27Z</dcterms:created>
  <dcterms:modified xsi:type="dcterms:W3CDTF">2019-02-15T18:48:01Z</dcterms:modified>
</cp:coreProperties>
</file>