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9 Dental RFP\Pre-Solicitation\Pre-Solicitation\Attachments\"/>
    </mc:Choice>
  </mc:AlternateContent>
  <bookViews>
    <workbookView xWindow="0" yWindow="0" windowWidth="28800" windowHeight="13020"/>
  </bookViews>
  <sheets>
    <sheet name="BASE" sheetId="1" r:id="rId1"/>
  </sheets>
  <definedNames>
    <definedName name="BASE.REPORT" localSheetId="0">BASE!#REF!</definedName>
    <definedName name="_xlnm.Print_Titles" localSheetId="0">BASE!$1:$5</definedName>
    <definedName name="state00final" localSheetId="0">BASE!$A$6:$C$86</definedName>
  </definedNames>
  <calcPr calcId="152511" calcMode="autoNoTable" iterate="1" calcOnSave="0"/>
</workbook>
</file>

<file path=xl/calcChain.xml><?xml version="1.0" encoding="utf-8"?>
<calcChain xmlns="http://schemas.openxmlformats.org/spreadsheetml/2006/main">
  <c r="D86" i="1" l="1"/>
  <c r="D80" i="1"/>
  <c r="D75" i="1"/>
  <c r="D70" i="1"/>
  <c r="D64" i="1"/>
  <c r="D60" i="1"/>
  <c r="D56" i="1"/>
  <c r="D51" i="1"/>
  <c r="D46" i="1"/>
  <c r="D41" i="1"/>
  <c r="D36" i="1"/>
  <c r="D31" i="1"/>
  <c r="D26" i="1"/>
  <c r="D20" i="1"/>
  <c r="D15" i="1"/>
  <c r="D10" i="1"/>
</calcChain>
</file>

<file path=xl/connections.xml><?xml version="1.0" encoding="utf-8"?>
<connections xmlns="http://schemas.openxmlformats.org/spreadsheetml/2006/main">
  <connection id="1" name="state00final" type="6" refreshedVersion="2" background="1" saveData="1">
    <textPr codePage="10006" sourceFile="K:\Mktcare\Sherry\State CARE\2012\state00final.txt" delimited="0">
      <textFields count="9">
        <textField type="skip"/>
        <textField position="3"/>
        <textField position="11"/>
        <textField position="25"/>
        <textField position="34"/>
        <textField position="54"/>
        <textField position="74"/>
        <textField position="94"/>
        <textField position="114"/>
      </textFields>
    </textPr>
  </connection>
</connections>
</file>

<file path=xl/sharedStrings.xml><?xml version="1.0" encoding="utf-8"?>
<sst xmlns="http://schemas.openxmlformats.org/spreadsheetml/2006/main" count="262" uniqueCount="22">
  <si>
    <t xml:space="preserve">                 BASE DENTAL CLASS REPORT</t>
  </si>
  <si>
    <t xml:space="preserve">                       MONTHLY 2018</t>
  </si>
  <si>
    <t>TOTALS</t>
  </si>
  <si>
    <t>CLIENT</t>
  </si>
  <si>
    <t>STATUS</t>
  </si>
  <si>
    <t>CLASS</t>
  </si>
  <si>
    <t>CHARGE</t>
  </si>
  <si>
    <t>AGENCIES</t>
  </si>
  <si>
    <t>FAMILY</t>
  </si>
  <si>
    <t>CLASS I</t>
  </si>
  <si>
    <t>CLASS II</t>
  </si>
  <si>
    <t>CLASS III</t>
  </si>
  <si>
    <t>CLASS IV</t>
  </si>
  <si>
    <t>TOTAL</t>
  </si>
  <si>
    <t>INDV CHLD</t>
  </si>
  <si>
    <t>INDV SP</t>
  </si>
  <si>
    <t>OTHER</t>
  </si>
  <si>
    <t>SINGLE</t>
  </si>
  <si>
    <t>COUNTY</t>
  </si>
  <si>
    <t>OPTIONAL</t>
  </si>
  <si>
    <t>SCHOOLS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</si>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</sst>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;[Red]&quot;$&quot;#,##0.00"/>
    <numFmt numFmtId="165" formatCode="&quot;$&quot;#,##0.00"/>
  </numFmts>
  <fonts count="8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69696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8" fontId="3" fillId="0" borderId="0" xfId="0" applyNumberFormat="1" applyFont="1" applyFill="1" applyAlignment="1">
      <alignment horizontal="center"/>
    </xf>
    <xf numFmtId="0" fontId="5" fillId="0" borderId="1" xfId="1" applyFont="1" applyFill="1" applyBorder="1" applyAlignment="1">
      <alignment wrapText="1"/>
    </xf>
    <xf numFmtId="165" fontId="6" fillId="0" borderId="0" xfId="0" applyNumberFormat="1" applyFont="1" applyFill="1"/>
    <xf numFmtId="0" fontId="6" fillId="0" borderId="0" xfId="0" applyFont="1" applyFill="1"/>
    <xf numFmtId="0" fontId="5" fillId="3" borderId="0" xfId="0" applyFont="1" applyFill="1"/>
    <xf numFmtId="0" fontId="6" fillId="3" borderId="0" xfId="0" applyFont="1" applyFill="1"/>
    <xf numFmtId="0" fontId="7" fillId="0" borderId="0" xfId="0" applyFont="1"/>
    <xf numFmtId="164" fontId="7" fillId="0" borderId="0" xfId="0" applyNumberFormat="1" applyFont="1"/>
    <xf numFmtId="0" fontId="0" fillId="0" borderId="0" xfId="0" applyFill="1"/>
    <xf numFmtId="164" fontId="0" fillId="0" borderId="0" xfId="0" applyNumberFormat="1"/>
    <xf numFmtId="165" fontId="6" fillId="4" borderId="0" xfId="0" applyNumberFormat="1" applyFont="1" applyFill="1"/>
    <xf numFmtId="164" fontId="2" fillId="0" borderId="0" xfId="0" quotePrefix="1" applyNumberFormat="1" applyFont="1" applyAlignment="1">
      <alignment horizontal="center"/>
    </xf>
    <xf numFmtId="164" fontId="2" fillId="0" borderId="0" xfId="0" quotePrefix="1" applyNumberFormat="1" applyFont="1" applyFill="1" applyAlignment="1">
      <alignment horizontal="center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state00final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2"/>
  <sheetViews>
    <sheetView tabSelected="1" zoomScaleNormal="100" workbookViewId="0">
      <selection activeCell="G10" sqref="G10"/>
    </sheetView>
  </sheetViews>
  <sheetFormatPr defaultColWidth="9.109375" defaultRowHeight="13.2" x14ac:dyDescent="0.25"/>
  <cols>
    <col min="1" max="1" width="12.88671875" customWidth="1"/>
    <col min="2" max="2" width="14.33203125" customWidth="1"/>
    <col min="3" max="3" width="14.109375" customWidth="1"/>
    <col min="4" max="4" width="19.5546875" style="17" customWidth="1"/>
    <col min="5" max="5" width="12.6640625" style="16" bestFit="1" customWidth="1"/>
    <col min="6" max="9" width="10.88671875" style="16" bestFit="1" customWidth="1"/>
    <col min="10" max="10" width="12" style="16" customWidth="1"/>
    <col min="11" max="14" width="10.88671875" style="16" bestFit="1" customWidth="1"/>
    <col min="15" max="15" width="12.6640625" style="16" customWidth="1"/>
    <col min="16" max="16" width="13.88671875" style="16" bestFit="1" customWidth="1"/>
    <col min="17" max="17" width="11.6640625" style="16" bestFit="1" customWidth="1"/>
    <col min="18" max="16384" width="9.109375" style="16"/>
  </cols>
  <sheetData>
    <row r="1" spans="1:161" s="2" customFormat="1" ht="12.75" customHeight="1" x14ac:dyDescent="0.25">
      <c r="A1" s="19" t="s">
        <v>0</v>
      </c>
      <c r="B1" s="19"/>
      <c r="C1" s="19"/>
      <c r="D1" s="19"/>
    </row>
    <row r="2" spans="1:161" s="2" customFormat="1" ht="12.75" customHeight="1" x14ac:dyDescent="0.25">
      <c r="A2" s="20" t="s">
        <v>1</v>
      </c>
      <c r="B2" s="20"/>
      <c r="C2" s="20"/>
      <c r="D2" s="20"/>
    </row>
    <row r="3" spans="1:161" s="2" customFormat="1" ht="11.4" x14ac:dyDescent="0.2">
      <c r="A3" s="1"/>
      <c r="B3" s="1"/>
      <c r="C3" s="1"/>
      <c r="D3" s="3"/>
    </row>
    <row r="4" spans="1:161" s="2" customFormat="1" ht="16.5" customHeight="1" x14ac:dyDescent="0.2">
      <c r="A4" s="1"/>
      <c r="B4" s="1"/>
      <c r="C4" s="1"/>
      <c r="D4" s="4" t="s">
        <v>2</v>
      </c>
    </row>
    <row r="5" spans="1:161" s="2" customFormat="1" x14ac:dyDescent="0.25">
      <c r="A5" s="5" t="s">
        <v>3</v>
      </c>
      <c r="B5" s="5" t="s">
        <v>4</v>
      </c>
      <c r="C5" s="5" t="s">
        <v>5</v>
      </c>
      <c r="D5" s="6" t="s">
        <v>6</v>
      </c>
      <c r="E5" s="8"/>
      <c r="F5" s="8"/>
      <c r="G5" s="8"/>
      <c r="H5" s="8"/>
      <c r="I5" s="8"/>
      <c r="J5" s="7"/>
      <c r="K5" s="7"/>
      <c r="L5" s="7"/>
      <c r="M5" s="8"/>
      <c r="N5" s="8"/>
      <c r="O5" s="8"/>
      <c r="P5" s="8"/>
      <c r="Q5" s="8"/>
      <c r="R5" s="7"/>
      <c r="S5" s="7"/>
      <c r="T5" s="7"/>
      <c r="U5" s="8"/>
      <c r="V5" s="8"/>
      <c r="W5" s="8"/>
      <c r="X5" s="8"/>
      <c r="Y5" s="8"/>
      <c r="Z5" s="7"/>
      <c r="AA5" s="7"/>
      <c r="AB5" s="7"/>
      <c r="AC5" s="8"/>
      <c r="AD5" s="8"/>
      <c r="AE5" s="8"/>
      <c r="AF5" s="8"/>
      <c r="AG5" s="8"/>
      <c r="AH5" s="7"/>
      <c r="AI5" s="7"/>
      <c r="AJ5" s="7"/>
      <c r="AK5" s="8"/>
      <c r="AL5" s="8"/>
      <c r="AM5" s="8"/>
      <c r="AN5" s="8"/>
      <c r="AO5" s="8"/>
      <c r="AP5" s="7"/>
      <c r="AQ5" s="7"/>
      <c r="AR5" s="7"/>
      <c r="AS5" s="8"/>
      <c r="AT5" s="8"/>
      <c r="AU5" s="8"/>
      <c r="AV5" s="8"/>
      <c r="AW5" s="8"/>
      <c r="AX5" s="7"/>
      <c r="AY5" s="7"/>
      <c r="AZ5" s="7"/>
      <c r="BA5" s="8"/>
      <c r="BB5" s="8"/>
      <c r="BC5" s="8"/>
      <c r="BD5" s="8"/>
      <c r="BE5" s="8"/>
      <c r="BF5" s="7"/>
      <c r="BG5" s="7"/>
      <c r="BH5" s="7"/>
      <c r="BI5" s="8"/>
      <c r="BJ5" s="8"/>
      <c r="BK5" s="8"/>
      <c r="BL5" s="8"/>
      <c r="BM5" s="8"/>
      <c r="BN5" s="7"/>
      <c r="BO5" s="7"/>
      <c r="BP5" s="7"/>
      <c r="BQ5" s="8"/>
      <c r="BR5" s="8"/>
      <c r="BS5" s="8"/>
      <c r="BT5" s="8"/>
      <c r="BU5" s="8"/>
      <c r="BV5" s="7"/>
      <c r="BW5" s="7"/>
      <c r="BX5" s="7"/>
      <c r="BY5" s="8"/>
      <c r="BZ5" s="8"/>
      <c r="CA5" s="8"/>
      <c r="CB5" s="8"/>
      <c r="CC5" s="8"/>
      <c r="CD5" s="7"/>
      <c r="CE5" s="7"/>
      <c r="CF5" s="7"/>
      <c r="CG5" s="8"/>
      <c r="CH5" s="8"/>
      <c r="CI5" s="8"/>
      <c r="CJ5" s="8"/>
      <c r="CK5" s="8"/>
      <c r="CL5" s="7"/>
      <c r="CM5" s="7"/>
      <c r="CN5" s="7"/>
      <c r="CO5" s="8"/>
      <c r="CP5" s="8"/>
      <c r="CQ5" s="8"/>
      <c r="CR5" s="8"/>
      <c r="CS5" s="8"/>
      <c r="CT5" s="7"/>
      <c r="CU5" s="7"/>
      <c r="CV5" s="7"/>
      <c r="CW5" s="8"/>
      <c r="CX5" s="8"/>
      <c r="CY5" s="8"/>
      <c r="CZ5" s="8"/>
      <c r="DA5" s="8"/>
      <c r="DB5" s="7"/>
      <c r="DC5" s="7"/>
      <c r="DD5" s="7"/>
      <c r="DE5" s="8"/>
      <c r="DF5" s="8"/>
      <c r="DG5" s="8"/>
      <c r="DH5" s="8"/>
      <c r="DI5" s="8"/>
      <c r="DJ5" s="7"/>
      <c r="DK5" s="7"/>
      <c r="DL5" s="7"/>
      <c r="DM5" s="8"/>
      <c r="DN5" s="8"/>
      <c r="DO5" s="8"/>
      <c r="DP5" s="8"/>
      <c r="DQ5" s="8"/>
      <c r="DR5" s="7"/>
      <c r="DS5" s="7"/>
      <c r="DT5" s="7"/>
      <c r="DU5" s="8"/>
      <c r="DV5" s="8"/>
      <c r="DW5" s="8"/>
      <c r="DX5" s="8"/>
      <c r="DY5" s="8"/>
      <c r="DZ5" s="7"/>
      <c r="EA5" s="7"/>
      <c r="EB5" s="7"/>
      <c r="EC5" s="8"/>
      <c r="ED5" s="8"/>
      <c r="EE5" s="8"/>
      <c r="EF5" s="8"/>
      <c r="EG5" s="8"/>
      <c r="EH5" s="7"/>
      <c r="EI5" s="7"/>
      <c r="EJ5" s="7"/>
      <c r="EK5" s="8"/>
      <c r="EL5" s="8"/>
      <c r="EM5" s="8"/>
      <c r="EN5" s="8"/>
      <c r="EO5" s="8"/>
      <c r="EP5" s="7"/>
      <c r="EQ5" s="7"/>
      <c r="ER5" s="7"/>
      <c r="ES5" s="8"/>
      <c r="ET5" s="8"/>
      <c r="EU5" s="8"/>
      <c r="EV5" s="8"/>
      <c r="EW5" s="8"/>
      <c r="EX5" s="7"/>
      <c r="EY5" s="7"/>
      <c r="EZ5" s="7"/>
      <c r="FA5" s="8"/>
      <c r="FB5" s="8"/>
      <c r="FC5" s="8"/>
      <c r="FD5" s="8"/>
      <c r="FE5" s="8"/>
    </row>
    <row r="6" spans="1:161" s="11" customFormat="1" ht="10.199999999999999" x14ac:dyDescent="0.2">
      <c r="A6" s="9" t="s">
        <v>7</v>
      </c>
      <c r="B6" s="9" t="s">
        <v>8</v>
      </c>
      <c r="C6" s="9" t="s">
        <v>9</v>
      </c>
      <c r="D6" s="10">
        <v>7891465.8700000001</v>
      </c>
    </row>
    <row r="7" spans="1:161" s="11" customFormat="1" ht="10.199999999999999" x14ac:dyDescent="0.2">
      <c r="A7" s="9" t="s">
        <v>7</v>
      </c>
      <c r="B7" s="9" t="s">
        <v>8</v>
      </c>
      <c r="C7" s="9" t="s">
        <v>10</v>
      </c>
      <c r="D7" s="10">
        <v>5622820.8399999999</v>
      </c>
    </row>
    <row r="8" spans="1:161" s="11" customFormat="1" ht="10.199999999999999" x14ac:dyDescent="0.2">
      <c r="A8" s="9" t="s">
        <v>7</v>
      </c>
      <c r="B8" s="9" t="s">
        <v>8</v>
      </c>
      <c r="C8" s="9" t="s">
        <v>11</v>
      </c>
      <c r="D8" s="10">
        <v>3565138.29</v>
      </c>
    </row>
    <row r="9" spans="1:161" s="11" customFormat="1" ht="10.199999999999999" x14ac:dyDescent="0.2">
      <c r="A9" s="9" t="s">
        <v>7</v>
      </c>
      <c r="B9" s="9" t="s">
        <v>8</v>
      </c>
      <c r="C9" s="9" t="s">
        <v>12</v>
      </c>
      <c r="D9" s="10">
        <v>1376996.07</v>
      </c>
    </row>
    <row r="10" spans="1:161" s="11" customFormat="1" ht="10.199999999999999" x14ac:dyDescent="0.2">
      <c r="A10" s="12" t="s">
        <v>7</v>
      </c>
      <c r="B10" s="12" t="s">
        <v>8</v>
      </c>
      <c r="C10" s="12" t="s">
        <v>13</v>
      </c>
      <c r="D10" s="18">
        <f>SUM(D6:D9)</f>
        <v>18456421.07</v>
      </c>
    </row>
    <row r="11" spans="1:161" s="11" customFormat="1" ht="10.199999999999999" x14ac:dyDescent="0.2">
      <c r="A11" s="9" t="s">
        <v>7</v>
      </c>
      <c r="B11" s="9" t="s">
        <v>14</v>
      </c>
      <c r="C11" s="9" t="s">
        <v>9</v>
      </c>
      <c r="D11" s="10">
        <v>5327567.8600000003</v>
      </c>
    </row>
    <row r="12" spans="1:161" s="11" customFormat="1" ht="10.199999999999999" x14ac:dyDescent="0.2">
      <c r="A12" s="9" t="s">
        <v>7</v>
      </c>
      <c r="B12" s="9" t="s">
        <v>14</v>
      </c>
      <c r="C12" s="9" t="s">
        <v>10</v>
      </c>
      <c r="D12" s="10">
        <v>3826888.36</v>
      </c>
    </row>
    <row r="13" spans="1:161" s="11" customFormat="1" ht="10.199999999999999" x14ac:dyDescent="0.2">
      <c r="A13" s="9" t="s">
        <v>7</v>
      </c>
      <c r="B13" s="9" t="s">
        <v>14</v>
      </c>
      <c r="C13" s="9" t="s">
        <v>11</v>
      </c>
      <c r="D13" s="10">
        <v>1748534.36</v>
      </c>
    </row>
    <row r="14" spans="1:161" s="11" customFormat="1" ht="10.199999999999999" x14ac:dyDescent="0.2">
      <c r="A14" s="9" t="s">
        <v>7</v>
      </c>
      <c r="B14" s="9" t="s">
        <v>14</v>
      </c>
      <c r="C14" s="9" t="s">
        <v>12</v>
      </c>
      <c r="D14" s="10">
        <v>1161646.1100000001</v>
      </c>
    </row>
    <row r="15" spans="1:161" s="11" customFormat="1" ht="10.199999999999999" x14ac:dyDescent="0.2">
      <c r="A15" s="13" t="s">
        <v>7</v>
      </c>
      <c r="B15" s="13" t="s">
        <v>14</v>
      </c>
      <c r="C15" s="13" t="s">
        <v>13</v>
      </c>
      <c r="D15" s="18">
        <f>SUM(D11:D14)</f>
        <v>12064636.689999999</v>
      </c>
    </row>
    <row r="16" spans="1:161" s="11" customFormat="1" ht="10.199999999999999" x14ac:dyDescent="0.2">
      <c r="A16" s="9" t="s">
        <v>7</v>
      </c>
      <c r="B16" s="9" t="s">
        <v>15</v>
      </c>
      <c r="C16" s="9" t="s">
        <v>9</v>
      </c>
      <c r="D16" s="10">
        <v>8284906.6500000004</v>
      </c>
    </row>
    <row r="17" spans="1:4" s="11" customFormat="1" ht="10.199999999999999" x14ac:dyDescent="0.2">
      <c r="A17" s="9" t="s">
        <v>7</v>
      </c>
      <c r="B17" s="9" t="s">
        <v>15</v>
      </c>
      <c r="C17" s="9" t="s">
        <v>10</v>
      </c>
      <c r="D17" s="10">
        <v>6194269.29</v>
      </c>
    </row>
    <row r="18" spans="1:4" s="11" customFormat="1" ht="10.199999999999999" x14ac:dyDescent="0.2">
      <c r="A18" s="9" t="s">
        <v>7</v>
      </c>
      <c r="B18" s="9" t="s">
        <v>15</v>
      </c>
      <c r="C18" s="9" t="s">
        <v>11</v>
      </c>
      <c r="D18" s="10">
        <v>10304901.02</v>
      </c>
    </row>
    <row r="19" spans="1:4" s="11" customFormat="1" ht="10.199999999999999" x14ac:dyDescent="0.2">
      <c r="A19" s="9" t="s">
        <v>7</v>
      </c>
      <c r="B19" s="9" t="s">
        <v>15</v>
      </c>
      <c r="C19" s="9" t="s">
        <v>16</v>
      </c>
      <c r="D19" s="10">
        <v>25</v>
      </c>
    </row>
    <row r="20" spans="1:4" s="11" customFormat="1" ht="10.199999999999999" x14ac:dyDescent="0.2">
      <c r="A20" s="13" t="s">
        <v>7</v>
      </c>
      <c r="B20" s="13" t="s">
        <v>15</v>
      </c>
      <c r="C20" s="13" t="s">
        <v>13</v>
      </c>
      <c r="D20" s="18">
        <f>SUM(D16:D19)</f>
        <v>24784101.960000001</v>
      </c>
    </row>
    <row r="21" spans="1:4" s="11" customFormat="1" ht="10.199999999999999" x14ac:dyDescent="0.2">
      <c r="A21" s="9" t="s">
        <v>7</v>
      </c>
      <c r="B21" s="9" t="s">
        <v>17</v>
      </c>
      <c r="C21" s="9" t="s">
        <v>9</v>
      </c>
      <c r="D21" s="10">
        <v>12169760.91</v>
      </c>
    </row>
    <row r="22" spans="1:4" s="11" customFormat="1" ht="10.199999999999999" x14ac:dyDescent="0.2">
      <c r="A22" s="9" t="s">
        <v>7</v>
      </c>
      <c r="B22" s="9" t="s">
        <v>17</v>
      </c>
      <c r="C22" s="9" t="s">
        <v>10</v>
      </c>
      <c r="D22" s="10">
        <v>9788258.7599999998</v>
      </c>
    </row>
    <row r="23" spans="1:4" s="11" customFormat="1" ht="10.199999999999999" x14ac:dyDescent="0.2">
      <c r="A23" s="9" t="s">
        <v>7</v>
      </c>
      <c r="B23" s="9" t="s">
        <v>17</v>
      </c>
      <c r="C23" s="9" t="s">
        <v>11</v>
      </c>
      <c r="D23" s="10">
        <v>12883899.060000001</v>
      </c>
    </row>
    <row r="24" spans="1:4" s="11" customFormat="1" ht="10.199999999999999" x14ac:dyDescent="0.2">
      <c r="A24" s="9" t="s">
        <v>7</v>
      </c>
      <c r="B24" s="9" t="s">
        <v>17</v>
      </c>
      <c r="C24" s="9" t="s">
        <v>12</v>
      </c>
      <c r="D24" s="10">
        <v>2897.5</v>
      </c>
    </row>
    <row r="25" spans="1:4" s="11" customFormat="1" ht="10.199999999999999" x14ac:dyDescent="0.2">
      <c r="A25" s="9" t="s">
        <v>7</v>
      </c>
      <c r="B25" s="9" t="s">
        <v>17</v>
      </c>
      <c r="C25" s="9" t="s">
        <v>16</v>
      </c>
      <c r="D25" s="10">
        <v>255</v>
      </c>
    </row>
    <row r="26" spans="1:4" s="11" customFormat="1" ht="10.199999999999999" x14ac:dyDescent="0.2">
      <c r="A26" s="13" t="s">
        <v>7</v>
      </c>
      <c r="B26" s="13" t="s">
        <v>17</v>
      </c>
      <c r="C26" s="13" t="s">
        <v>13</v>
      </c>
      <c r="D26" s="18">
        <f>SUM(D21:D25)</f>
        <v>34845071.230000004</v>
      </c>
    </row>
    <row r="27" spans="1:4" s="11" customFormat="1" ht="10.199999999999999" x14ac:dyDescent="0.2">
      <c r="A27" s="9" t="s">
        <v>18</v>
      </c>
      <c r="B27" s="9" t="s">
        <v>8</v>
      </c>
      <c r="C27" s="9" t="s">
        <v>9</v>
      </c>
      <c r="D27" s="10">
        <v>3406797.8</v>
      </c>
    </row>
    <row r="28" spans="1:4" s="11" customFormat="1" ht="10.199999999999999" x14ac:dyDescent="0.2">
      <c r="A28" s="9" t="s">
        <v>18</v>
      </c>
      <c r="B28" s="9" t="s">
        <v>8</v>
      </c>
      <c r="C28" s="9" t="s">
        <v>10</v>
      </c>
      <c r="D28" s="10">
        <v>2753088.17</v>
      </c>
    </row>
    <row r="29" spans="1:4" s="11" customFormat="1" ht="10.199999999999999" x14ac:dyDescent="0.2">
      <c r="A29" s="9" t="s">
        <v>18</v>
      </c>
      <c r="B29" s="9" t="s">
        <v>8</v>
      </c>
      <c r="C29" s="9" t="s">
        <v>11</v>
      </c>
      <c r="D29" s="10">
        <v>1524256.12</v>
      </c>
    </row>
    <row r="30" spans="1:4" s="11" customFormat="1" ht="10.199999999999999" x14ac:dyDescent="0.2">
      <c r="A30" s="9" t="s">
        <v>18</v>
      </c>
      <c r="B30" s="9" t="s">
        <v>8</v>
      </c>
      <c r="C30" s="9" t="s">
        <v>12</v>
      </c>
      <c r="D30" s="10">
        <v>757916.83</v>
      </c>
    </row>
    <row r="31" spans="1:4" s="11" customFormat="1" ht="10.199999999999999" x14ac:dyDescent="0.2">
      <c r="A31" s="13" t="s">
        <v>18</v>
      </c>
      <c r="B31" s="13" t="s">
        <v>8</v>
      </c>
      <c r="C31" s="13" t="s">
        <v>13</v>
      </c>
      <c r="D31" s="18">
        <f>SUM(D27:D30)</f>
        <v>8442058.9199999999</v>
      </c>
    </row>
    <row r="32" spans="1:4" s="11" customFormat="1" ht="10.199999999999999" x14ac:dyDescent="0.2">
      <c r="A32" s="9" t="s">
        <v>18</v>
      </c>
      <c r="B32" s="9" t="s">
        <v>14</v>
      </c>
      <c r="C32" s="9" t="s">
        <v>9</v>
      </c>
      <c r="D32" s="10">
        <v>2136793.75</v>
      </c>
    </row>
    <row r="33" spans="1:4" s="11" customFormat="1" ht="10.199999999999999" x14ac:dyDescent="0.2">
      <c r="A33" s="9" t="s">
        <v>18</v>
      </c>
      <c r="B33" s="9" t="s">
        <v>14</v>
      </c>
      <c r="C33" s="9" t="s">
        <v>10</v>
      </c>
      <c r="D33" s="10">
        <v>1686666.69</v>
      </c>
    </row>
    <row r="34" spans="1:4" s="11" customFormat="1" ht="10.199999999999999" x14ac:dyDescent="0.2">
      <c r="A34" s="9" t="s">
        <v>18</v>
      </c>
      <c r="B34" s="9" t="s">
        <v>14</v>
      </c>
      <c r="C34" s="9" t="s">
        <v>11</v>
      </c>
      <c r="D34" s="10">
        <v>625222.39</v>
      </c>
    </row>
    <row r="35" spans="1:4" s="11" customFormat="1" ht="10.199999999999999" x14ac:dyDescent="0.2">
      <c r="A35" s="9" t="s">
        <v>18</v>
      </c>
      <c r="B35" s="9" t="s">
        <v>14</v>
      </c>
      <c r="C35" s="9" t="s">
        <v>12</v>
      </c>
      <c r="D35" s="10">
        <v>592472.09</v>
      </c>
    </row>
    <row r="36" spans="1:4" s="11" customFormat="1" ht="10.199999999999999" x14ac:dyDescent="0.2">
      <c r="A36" s="13" t="s">
        <v>18</v>
      </c>
      <c r="B36" s="13" t="s">
        <v>14</v>
      </c>
      <c r="C36" s="13" t="s">
        <v>13</v>
      </c>
      <c r="D36" s="18">
        <f>SUM(D32:D35)</f>
        <v>5041154.92</v>
      </c>
    </row>
    <row r="37" spans="1:4" s="11" customFormat="1" ht="10.199999999999999" x14ac:dyDescent="0.2">
      <c r="A37" s="9" t="s">
        <v>18</v>
      </c>
      <c r="B37" s="9" t="s">
        <v>15</v>
      </c>
      <c r="C37" s="9" t="s">
        <v>9</v>
      </c>
      <c r="D37" s="10">
        <v>2494822.14</v>
      </c>
    </row>
    <row r="38" spans="1:4" s="11" customFormat="1" ht="10.199999999999999" x14ac:dyDescent="0.2">
      <c r="A38" s="9" t="s">
        <v>18</v>
      </c>
      <c r="B38" s="9" t="s">
        <v>15</v>
      </c>
      <c r="C38" s="9" t="s">
        <v>10</v>
      </c>
      <c r="D38" s="10">
        <v>2077165.08</v>
      </c>
    </row>
    <row r="39" spans="1:4" s="11" customFormat="1" ht="10.199999999999999" x14ac:dyDescent="0.2">
      <c r="A39" s="9" t="s">
        <v>18</v>
      </c>
      <c r="B39" s="9" t="s">
        <v>15</v>
      </c>
      <c r="C39" s="9" t="s">
        <v>11</v>
      </c>
      <c r="D39" s="10">
        <v>3179646.28</v>
      </c>
    </row>
    <row r="40" spans="1:4" s="11" customFormat="1" ht="10.199999999999999" x14ac:dyDescent="0.2">
      <c r="A40" s="9" t="s">
        <v>18</v>
      </c>
      <c r="B40" s="9" t="s">
        <v>15</v>
      </c>
      <c r="C40" s="9" t="s">
        <v>12</v>
      </c>
      <c r="D40" s="10">
        <v>438.9</v>
      </c>
    </row>
    <row r="41" spans="1:4" s="11" customFormat="1" ht="10.199999999999999" x14ac:dyDescent="0.2">
      <c r="A41" s="13" t="s">
        <v>18</v>
      </c>
      <c r="B41" s="13" t="s">
        <v>15</v>
      </c>
      <c r="C41" s="13" t="s">
        <v>13</v>
      </c>
      <c r="D41" s="18">
        <f>SUM(D37:D40)</f>
        <v>7752072.4000000004</v>
      </c>
    </row>
    <row r="42" spans="1:4" s="11" customFormat="1" ht="10.199999999999999" x14ac:dyDescent="0.2">
      <c r="A42" s="9" t="s">
        <v>18</v>
      </c>
      <c r="B42" s="9" t="s">
        <v>17</v>
      </c>
      <c r="C42" s="9" t="s">
        <v>9</v>
      </c>
      <c r="D42" s="10">
        <v>3783675.35</v>
      </c>
    </row>
    <row r="43" spans="1:4" s="11" customFormat="1" ht="10.199999999999999" x14ac:dyDescent="0.2">
      <c r="A43" s="9" t="s">
        <v>18</v>
      </c>
      <c r="B43" s="9" t="s">
        <v>17</v>
      </c>
      <c r="C43" s="9" t="s">
        <v>10</v>
      </c>
      <c r="D43" s="10">
        <v>3692916.2</v>
      </c>
    </row>
    <row r="44" spans="1:4" s="11" customFormat="1" ht="10.199999999999999" x14ac:dyDescent="0.2">
      <c r="A44" s="9" t="s">
        <v>18</v>
      </c>
      <c r="B44" s="9" t="s">
        <v>17</v>
      </c>
      <c r="C44" s="9" t="s">
        <v>11</v>
      </c>
      <c r="D44" s="10">
        <v>3588141.5</v>
      </c>
    </row>
    <row r="45" spans="1:4" s="11" customFormat="1" ht="10.199999999999999" x14ac:dyDescent="0.2">
      <c r="A45" s="9" t="s">
        <v>18</v>
      </c>
      <c r="B45" s="9" t="s">
        <v>17</v>
      </c>
      <c r="C45" s="9" t="s">
        <v>12</v>
      </c>
      <c r="D45" s="10">
        <v>4545.29</v>
      </c>
    </row>
    <row r="46" spans="1:4" s="11" customFormat="1" ht="10.199999999999999" x14ac:dyDescent="0.2">
      <c r="A46" s="13" t="s">
        <v>18</v>
      </c>
      <c r="B46" s="13" t="s">
        <v>17</v>
      </c>
      <c r="C46" s="13" t="s">
        <v>13</v>
      </c>
      <c r="D46" s="18">
        <f>SUM(D42:D45)</f>
        <v>11069278.34</v>
      </c>
    </row>
    <row r="47" spans="1:4" s="11" customFormat="1" ht="10.199999999999999" x14ac:dyDescent="0.2">
      <c r="A47" s="9" t="s">
        <v>19</v>
      </c>
      <c r="B47" s="9" t="s">
        <v>8</v>
      </c>
      <c r="C47" s="9" t="s">
        <v>9</v>
      </c>
      <c r="D47" s="10">
        <v>955447.2</v>
      </c>
    </row>
    <row r="48" spans="1:4" s="11" customFormat="1" ht="12.6" customHeight="1" x14ac:dyDescent="0.2">
      <c r="A48" s="9" t="s">
        <v>19</v>
      </c>
      <c r="B48" s="9" t="s">
        <v>8</v>
      </c>
      <c r="C48" s="9" t="s">
        <v>10</v>
      </c>
      <c r="D48" s="10">
        <v>752392</v>
      </c>
    </row>
    <row r="49" spans="1:4" s="11" customFormat="1" ht="10.199999999999999" x14ac:dyDescent="0.2">
      <c r="A49" s="9" t="s">
        <v>19</v>
      </c>
      <c r="B49" s="9" t="s">
        <v>8</v>
      </c>
      <c r="C49" s="9" t="s">
        <v>11</v>
      </c>
      <c r="D49" s="10">
        <v>412485.89</v>
      </c>
    </row>
    <row r="50" spans="1:4" s="11" customFormat="1" ht="10.199999999999999" x14ac:dyDescent="0.2">
      <c r="A50" s="9" t="s">
        <v>19</v>
      </c>
      <c r="B50" s="9" t="s">
        <v>8</v>
      </c>
      <c r="C50" s="9" t="s">
        <v>12</v>
      </c>
      <c r="D50" s="10">
        <v>177363.75</v>
      </c>
    </row>
    <row r="51" spans="1:4" s="11" customFormat="1" ht="10.199999999999999" x14ac:dyDescent="0.2">
      <c r="A51" s="13" t="s">
        <v>19</v>
      </c>
      <c r="B51" s="13" t="s">
        <v>8</v>
      </c>
      <c r="C51" s="13" t="s">
        <v>13</v>
      </c>
      <c r="D51" s="18">
        <f>SUM(D47:D50)</f>
        <v>2297688.84</v>
      </c>
    </row>
    <row r="52" spans="1:4" s="11" customFormat="1" ht="10.199999999999999" x14ac:dyDescent="0.2">
      <c r="A52" s="9" t="s">
        <v>19</v>
      </c>
      <c r="B52" s="9" t="s">
        <v>14</v>
      </c>
      <c r="C52" s="9" t="s">
        <v>9</v>
      </c>
      <c r="D52" s="10">
        <v>560687.6</v>
      </c>
    </row>
    <row r="53" spans="1:4" s="11" customFormat="1" ht="10.199999999999999" x14ac:dyDescent="0.2">
      <c r="A53" s="9" t="s">
        <v>19</v>
      </c>
      <c r="B53" s="9" t="s">
        <v>14</v>
      </c>
      <c r="C53" s="9" t="s">
        <v>10</v>
      </c>
      <c r="D53" s="10">
        <v>449742.04</v>
      </c>
    </row>
    <row r="54" spans="1:4" s="11" customFormat="1" ht="10.199999999999999" x14ac:dyDescent="0.2">
      <c r="A54" s="9" t="s">
        <v>19</v>
      </c>
      <c r="B54" s="9" t="s">
        <v>14</v>
      </c>
      <c r="C54" s="9" t="s">
        <v>11</v>
      </c>
      <c r="D54" s="10">
        <v>168877</v>
      </c>
    </row>
    <row r="55" spans="1:4" s="11" customFormat="1" ht="10.199999999999999" x14ac:dyDescent="0.2">
      <c r="A55" s="9" t="s">
        <v>19</v>
      </c>
      <c r="B55" s="9" t="s">
        <v>14</v>
      </c>
      <c r="C55" s="9" t="s">
        <v>12</v>
      </c>
      <c r="D55" s="10">
        <v>125882.9</v>
      </c>
    </row>
    <row r="56" spans="1:4" s="11" customFormat="1" ht="10.199999999999999" x14ac:dyDescent="0.2">
      <c r="A56" s="13" t="s">
        <v>19</v>
      </c>
      <c r="B56" s="13" t="s">
        <v>14</v>
      </c>
      <c r="C56" s="13" t="s">
        <v>13</v>
      </c>
      <c r="D56" s="18">
        <f>SUM(D52:D55)</f>
        <v>1305189.5399999998</v>
      </c>
    </row>
    <row r="57" spans="1:4" s="11" customFormat="1" ht="10.199999999999999" x14ac:dyDescent="0.2">
      <c r="A57" s="9" t="s">
        <v>19</v>
      </c>
      <c r="B57" s="9" t="s">
        <v>15</v>
      </c>
      <c r="C57" s="9" t="s">
        <v>9</v>
      </c>
      <c r="D57" s="10">
        <v>361046.33</v>
      </c>
    </row>
    <row r="58" spans="1:4" s="11" customFormat="1" ht="10.199999999999999" x14ac:dyDescent="0.2">
      <c r="A58" s="9" t="s">
        <v>19</v>
      </c>
      <c r="B58" s="9" t="s">
        <v>15</v>
      </c>
      <c r="C58" s="9" t="s">
        <v>10</v>
      </c>
      <c r="D58" s="10">
        <v>327847.43</v>
      </c>
    </row>
    <row r="59" spans="1:4" s="11" customFormat="1" ht="10.199999999999999" x14ac:dyDescent="0.2">
      <c r="A59" s="9" t="s">
        <v>19</v>
      </c>
      <c r="B59" s="9" t="s">
        <v>15</v>
      </c>
      <c r="C59" s="9" t="s">
        <v>11</v>
      </c>
      <c r="D59" s="10">
        <v>482413.85</v>
      </c>
    </row>
    <row r="60" spans="1:4" s="11" customFormat="1" ht="10.199999999999999" x14ac:dyDescent="0.2">
      <c r="A60" s="13" t="s">
        <v>19</v>
      </c>
      <c r="B60" s="13" t="s">
        <v>15</v>
      </c>
      <c r="C60" s="13" t="s">
        <v>13</v>
      </c>
      <c r="D60" s="18">
        <f>SUM(D57:D59)</f>
        <v>1171307.6099999999</v>
      </c>
    </row>
    <row r="61" spans="1:4" s="11" customFormat="1" ht="10.199999999999999" x14ac:dyDescent="0.2">
      <c r="A61" s="9" t="s">
        <v>19</v>
      </c>
      <c r="B61" s="9" t="s">
        <v>17</v>
      </c>
      <c r="C61" s="9" t="s">
        <v>9</v>
      </c>
      <c r="D61" s="10">
        <v>753830.7</v>
      </c>
    </row>
    <row r="62" spans="1:4" s="11" customFormat="1" ht="10.199999999999999" x14ac:dyDescent="0.2">
      <c r="A62" s="9" t="s">
        <v>19</v>
      </c>
      <c r="B62" s="9" t="s">
        <v>17</v>
      </c>
      <c r="C62" s="9" t="s">
        <v>10</v>
      </c>
      <c r="D62" s="10">
        <v>698972.89</v>
      </c>
    </row>
    <row r="63" spans="1:4" s="11" customFormat="1" ht="10.199999999999999" x14ac:dyDescent="0.2">
      <c r="A63" s="9" t="s">
        <v>19</v>
      </c>
      <c r="B63" s="9" t="s">
        <v>17</v>
      </c>
      <c r="C63" s="9" t="s">
        <v>11</v>
      </c>
      <c r="D63" s="10">
        <v>601920.93999999994</v>
      </c>
    </row>
    <row r="64" spans="1:4" s="11" customFormat="1" ht="10.199999999999999" x14ac:dyDescent="0.2">
      <c r="A64" s="13" t="s">
        <v>19</v>
      </c>
      <c r="B64" s="13" t="s">
        <v>17</v>
      </c>
      <c r="C64" s="13" t="s">
        <v>13</v>
      </c>
      <c r="D64" s="18">
        <f>SUM(D61:D63)</f>
        <v>2054724.5299999998</v>
      </c>
    </row>
    <row r="65" spans="1:4" s="11" customFormat="1" ht="10.199999999999999" x14ac:dyDescent="0.2">
      <c r="A65" s="9" t="s">
        <v>20</v>
      </c>
      <c r="B65" s="9" t="s">
        <v>8</v>
      </c>
      <c r="C65" s="9" t="s">
        <v>9</v>
      </c>
      <c r="D65" s="10">
        <v>12998802.27</v>
      </c>
    </row>
    <row r="66" spans="1:4" s="11" customFormat="1" ht="10.199999999999999" x14ac:dyDescent="0.2">
      <c r="A66" s="9" t="s">
        <v>20</v>
      </c>
      <c r="B66" s="9" t="s">
        <v>8</v>
      </c>
      <c r="C66" s="9" t="s">
        <v>10</v>
      </c>
      <c r="D66" s="10">
        <v>9417779.5199999996</v>
      </c>
    </row>
    <row r="67" spans="1:4" s="11" customFormat="1" ht="10.199999999999999" x14ac:dyDescent="0.2">
      <c r="A67" s="9" t="s">
        <v>20</v>
      </c>
      <c r="B67" s="9" t="s">
        <v>8</v>
      </c>
      <c r="C67" s="9" t="s">
        <v>11</v>
      </c>
      <c r="D67" s="10">
        <v>5454678.5199999996</v>
      </c>
    </row>
    <row r="68" spans="1:4" s="11" customFormat="1" ht="10.199999999999999" x14ac:dyDescent="0.2">
      <c r="A68" s="9" t="s">
        <v>20</v>
      </c>
      <c r="B68" s="9" t="s">
        <v>8</v>
      </c>
      <c r="C68" s="9" t="s">
        <v>12</v>
      </c>
      <c r="D68" s="10">
        <v>2808304.74</v>
      </c>
    </row>
    <row r="69" spans="1:4" s="11" customFormat="1" ht="10.199999999999999" x14ac:dyDescent="0.2">
      <c r="A69" s="9" t="s">
        <v>20</v>
      </c>
      <c r="B69" s="9" t="s">
        <v>8</v>
      </c>
      <c r="C69" s="9" t="s">
        <v>16</v>
      </c>
      <c r="D69" s="10">
        <v>74</v>
      </c>
    </row>
    <row r="70" spans="1:4" s="11" customFormat="1" ht="10.199999999999999" x14ac:dyDescent="0.2">
      <c r="A70" s="13" t="s">
        <v>20</v>
      </c>
      <c r="B70" s="13" t="s">
        <v>8</v>
      </c>
      <c r="C70" s="13" t="s">
        <v>13</v>
      </c>
      <c r="D70" s="18">
        <f>SUM(D65:D69)</f>
        <v>30679639.049999997</v>
      </c>
    </row>
    <row r="71" spans="1:4" s="11" customFormat="1" ht="10.199999999999999" x14ac:dyDescent="0.2">
      <c r="A71" s="9" t="s">
        <v>20</v>
      </c>
      <c r="B71" s="9" t="s">
        <v>14</v>
      </c>
      <c r="C71" s="9" t="s">
        <v>9</v>
      </c>
      <c r="D71" s="10">
        <v>8631012.0500000007</v>
      </c>
    </row>
    <row r="72" spans="1:4" s="11" customFormat="1" ht="10.199999999999999" x14ac:dyDescent="0.2">
      <c r="A72" s="9" t="s">
        <v>20</v>
      </c>
      <c r="B72" s="9" t="s">
        <v>14</v>
      </c>
      <c r="C72" s="9" t="s">
        <v>10</v>
      </c>
      <c r="D72" s="10">
        <v>6309098.5300000003</v>
      </c>
    </row>
    <row r="73" spans="1:4" s="11" customFormat="1" ht="10.199999999999999" x14ac:dyDescent="0.2">
      <c r="A73" s="9" t="s">
        <v>20</v>
      </c>
      <c r="B73" s="9" t="s">
        <v>14</v>
      </c>
      <c r="C73" s="9" t="s">
        <v>11</v>
      </c>
      <c r="D73" s="10">
        <v>2724077.55</v>
      </c>
    </row>
    <row r="74" spans="1:4" s="11" customFormat="1" ht="10.199999999999999" x14ac:dyDescent="0.2">
      <c r="A74" s="9" t="s">
        <v>20</v>
      </c>
      <c r="B74" s="9" t="s">
        <v>14</v>
      </c>
      <c r="C74" s="9" t="s">
        <v>12</v>
      </c>
      <c r="D74" s="10">
        <v>2389544.9500000002</v>
      </c>
    </row>
    <row r="75" spans="1:4" s="11" customFormat="1" ht="10.199999999999999" x14ac:dyDescent="0.2">
      <c r="A75" s="13" t="s">
        <v>20</v>
      </c>
      <c r="B75" s="13" t="s">
        <v>14</v>
      </c>
      <c r="C75" s="13" t="s">
        <v>13</v>
      </c>
      <c r="D75" s="18">
        <f>SUM(D71:D74)</f>
        <v>20053733.080000002</v>
      </c>
    </row>
    <row r="76" spans="1:4" s="11" customFormat="1" ht="10.199999999999999" x14ac:dyDescent="0.2">
      <c r="A76" s="9" t="s">
        <v>20</v>
      </c>
      <c r="B76" s="9" t="s">
        <v>15</v>
      </c>
      <c r="C76" s="9" t="s">
        <v>9</v>
      </c>
      <c r="D76" s="10">
        <v>10799578.539999999</v>
      </c>
    </row>
    <row r="77" spans="1:4" s="11" customFormat="1" ht="10.199999999999999" x14ac:dyDescent="0.2">
      <c r="A77" s="9" t="s">
        <v>20</v>
      </c>
      <c r="B77" s="9" t="s">
        <v>15</v>
      </c>
      <c r="C77" s="9" t="s">
        <v>10</v>
      </c>
      <c r="D77" s="10">
        <v>8094221.4400000004</v>
      </c>
    </row>
    <row r="78" spans="1:4" s="11" customFormat="1" ht="10.199999999999999" x14ac:dyDescent="0.2">
      <c r="A78" s="9" t="s">
        <v>20</v>
      </c>
      <c r="B78" s="9" t="s">
        <v>15</v>
      </c>
      <c r="C78" s="9" t="s">
        <v>11</v>
      </c>
      <c r="D78" s="10">
        <v>13766363.720000001</v>
      </c>
    </row>
    <row r="79" spans="1:4" s="11" customFormat="1" ht="10.199999999999999" x14ac:dyDescent="0.2">
      <c r="A79" s="9" t="s">
        <v>20</v>
      </c>
      <c r="B79" s="9" t="s">
        <v>15</v>
      </c>
      <c r="C79" s="9" t="s">
        <v>16</v>
      </c>
      <c r="D79" s="10">
        <v>8</v>
      </c>
    </row>
    <row r="80" spans="1:4" s="11" customFormat="1" ht="10.199999999999999" x14ac:dyDescent="0.2">
      <c r="A80" s="13" t="s">
        <v>20</v>
      </c>
      <c r="B80" s="13" t="s">
        <v>15</v>
      </c>
      <c r="C80" s="13" t="s">
        <v>13</v>
      </c>
      <c r="D80" s="18">
        <f>SUM(D76:D79)</f>
        <v>32660171.700000003</v>
      </c>
    </row>
    <row r="81" spans="1:4" s="11" customFormat="1" ht="10.199999999999999" x14ac:dyDescent="0.2">
      <c r="A81" s="9" t="s">
        <v>20</v>
      </c>
      <c r="B81" s="9" t="s">
        <v>17</v>
      </c>
      <c r="C81" s="9" t="s">
        <v>9</v>
      </c>
      <c r="D81" s="10">
        <v>14545680.050000001</v>
      </c>
    </row>
    <row r="82" spans="1:4" s="11" customFormat="1" ht="10.199999999999999" x14ac:dyDescent="0.2">
      <c r="A82" s="9" t="s">
        <v>20</v>
      </c>
      <c r="B82" s="9" t="s">
        <v>17</v>
      </c>
      <c r="C82" s="9" t="s">
        <v>10</v>
      </c>
      <c r="D82" s="10">
        <v>11545198.060000001</v>
      </c>
    </row>
    <row r="83" spans="1:4" s="11" customFormat="1" ht="10.199999999999999" x14ac:dyDescent="0.2">
      <c r="A83" s="9" t="s">
        <v>20</v>
      </c>
      <c r="B83" s="9" t="s">
        <v>17</v>
      </c>
      <c r="C83" s="9" t="s">
        <v>11</v>
      </c>
      <c r="D83" s="10">
        <v>15257800.060000001</v>
      </c>
    </row>
    <row r="84" spans="1:4" s="11" customFormat="1" ht="10.199999999999999" x14ac:dyDescent="0.2">
      <c r="A84" s="9" t="s">
        <v>20</v>
      </c>
      <c r="B84" s="9" t="s">
        <v>17</v>
      </c>
      <c r="C84" s="9" t="s">
        <v>12</v>
      </c>
      <c r="D84" s="10">
        <v>1540.7</v>
      </c>
    </row>
    <row r="85" spans="1:4" s="11" customFormat="1" ht="10.199999999999999" x14ac:dyDescent="0.2">
      <c r="A85" s="9" t="s">
        <v>20</v>
      </c>
      <c r="B85" s="9" t="s">
        <v>17</v>
      </c>
      <c r="C85" s="9" t="s">
        <v>16</v>
      </c>
      <c r="D85" s="10">
        <v>177</v>
      </c>
    </row>
    <row r="86" spans="1:4" s="11" customFormat="1" ht="10.199999999999999" x14ac:dyDescent="0.2">
      <c r="A86" s="13" t="s">
        <v>20</v>
      </c>
      <c r="B86" s="13" t="s">
        <v>17</v>
      </c>
      <c r="C86" s="13" t="s">
        <v>13</v>
      </c>
      <c r="D86" s="18">
        <f>SUM(D81:D85)</f>
        <v>41350395.870000005</v>
      </c>
    </row>
    <row r="87" spans="1:4" s="11" customFormat="1" ht="10.199999999999999" x14ac:dyDescent="0.2">
      <c r="A87" s="9" t="s">
        <v>21</v>
      </c>
      <c r="B87" s="9" t="s">
        <v>21</v>
      </c>
      <c r="C87" s="9" t="s">
        <v>9</v>
      </c>
      <c r="D87" s="10">
        <v>1645768.24</v>
      </c>
    </row>
    <row r="88" spans="1:4" s="11" customFormat="1" ht="10.199999999999999" x14ac:dyDescent="0.2">
      <c r="A88" s="9" t="s">
        <v>21</v>
      </c>
      <c r="B88" s="9" t="s">
        <v>21</v>
      </c>
      <c r="C88" s="9" t="s">
        <v>10</v>
      </c>
      <c r="D88" s="10">
        <v>2038288.02</v>
      </c>
    </row>
    <row r="89" spans="1:4" s="11" customFormat="1" ht="10.199999999999999" x14ac:dyDescent="0.2">
      <c r="A89" s="9" t="s">
        <v>21</v>
      </c>
      <c r="B89" s="9" t="s">
        <v>21</v>
      </c>
      <c r="C89" s="9" t="s">
        <v>11</v>
      </c>
      <c r="D89" s="10">
        <v>1972665.32</v>
      </c>
    </row>
    <row r="90" spans="1:4" s="11" customFormat="1" ht="10.199999999999999" x14ac:dyDescent="0.2">
      <c r="A90" s="9" t="s">
        <v>21</v>
      </c>
      <c r="B90" s="9" t="s">
        <v>21</v>
      </c>
      <c r="C90" s="9" t="s">
        <v>12</v>
      </c>
      <c r="D90" s="10">
        <v>290586.82</v>
      </c>
    </row>
    <row r="91" spans="1:4" x14ac:dyDescent="0.25">
      <c r="A91" s="14"/>
      <c r="B91" s="14"/>
      <c r="C91" s="14"/>
      <c r="D91" s="15"/>
    </row>
    <row r="92" spans="1:4" x14ac:dyDescent="0.25">
      <c r="A92" s="14"/>
      <c r="B92" s="14"/>
      <c r="C92" s="14"/>
      <c r="D92" s="15"/>
    </row>
  </sheetData>
  <mergeCells count="2">
    <mergeCell ref="A1:D1"/>
    <mergeCell ref="A2:D2"/>
  </mergeCells>
  <printOptions horizontalCentered="1"/>
  <pageMargins left="0.44" right="0.31" top="0.37" bottom="1.18" header="0.5" footer="0.5"/>
  <pageSetup scale="78" orientation="portrait" horizontalDpi="4294967294" r:id="rId1"/>
  <headerFooter alignWithMargins="0">
    <oddFooter>&amp;L&amp;8RMU63 PSTATE_CLASS&amp;C&amp;8This material is the confidential and proprietary product of BCBSSC.
Any unauthorized use, reproduction or transfer of these materials is strictly prohibited.
© 2019 by BCBSSC.  All rights reserved.
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BASE</vt:lpstr>
      <vt:lpstr>BASE!Print_Titles</vt:lpstr>
      <vt:lpstr>BASE!state00final</vt:lpstr>
    </vt:vector>
  </TitlesOfParts>
  <Company>BlueCross BlueShield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S THOMPSON</dc:creator>
  <cp:lastModifiedBy>Georgia Gillens</cp:lastModifiedBy>
  <dcterms:created xsi:type="dcterms:W3CDTF">2019-01-23T18:50:13Z</dcterms:created>
  <dcterms:modified xsi:type="dcterms:W3CDTF">2019-02-15T18:15:40Z</dcterms:modified>
</cp:coreProperties>
</file>